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105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<sst xmlns="http://schemas.openxmlformats.org/spreadsheetml/2006/main" count="430" uniqueCount="271">
  <si>
    <t>呼和浩特市妇幼保健院超长期特别国债资金支持设备更新项目明细表</t>
  </si>
  <si>
    <t>序号</t>
  </si>
  <si>
    <t>待更新设备名称</t>
  </si>
  <si>
    <t>型号</t>
  </si>
  <si>
    <t>数量</t>
  </si>
  <si>
    <t>原始单价（元）</t>
  </si>
  <si>
    <t>存放地点</t>
  </si>
  <si>
    <t>预更新设备名称</t>
  </si>
  <si>
    <t>核心参数（最多10条）</t>
  </si>
  <si>
    <t>预算单价（元）</t>
  </si>
  <si>
    <t>预算总价（元）</t>
  </si>
  <si>
    <t>预存放地点</t>
  </si>
  <si>
    <t>呼吸机</t>
  </si>
  <si>
    <t>Trilogy 202</t>
  </si>
  <si>
    <t>15楼内科病房Z14026</t>
  </si>
  <si>
    <t>最大漏气补偿量≥150L/min、电池续航≥8小时、最大流量≥300L/min、持续气道正压2-25cmH20、吸气压力2-40cmH20、呼气压力2-25cmH20</t>
  </si>
  <si>
    <t>除颤仪</t>
  </si>
  <si>
    <t>DEFIGARD 500</t>
  </si>
  <si>
    <t>调拨</t>
  </si>
  <si>
    <t>1.具备手动除颤、心电监护、自动体外除颤（AED）功能。除颤具备自动阻抗补偿功能；可选配升级体外起搏功能，起搏分为固定和按需两种模式。具备降速起搏功能。可选配专用体内除颤附件包。
2.同步除颤和手动除颤中，能量分25档以上，可通过体外电极板进行能量选择最小为1J，最大为360J
3.支持AED除颤功能，电击能量：100～360J。
4.除颤充电迅速，充电至200J&lt;3s，充电至360J&lt;7s。
5.具有旋钮式能量选择，可快速选择12档位能量，可调节4种模式
6.病人阻抗范围：体外除颤：20~300Ω；体内除颤：15-300Ω。
7.标配1块电池可支持360J除颤210次以上，电池体上带有五段LED 电池电量指示装置，用于快速评估电池电量。
8.具备生理报警和技术报警功能，并且具有双报警灯，分别显示生理报警和技术报警。
9.体外除颤监护仪可升级配置50mm记录仪，实时记录时间有3秒、5秒、8秒、16秒、32秒、连续可供选择。</t>
  </si>
  <si>
    <t>时间分辨免疫
荧光分析仪</t>
  </si>
  <si>
    <t>PE-1420</t>
  </si>
  <si>
    <t>精准医学实
验室筛查室</t>
  </si>
  <si>
    <t>全自动荧光免疫
分析系统</t>
  </si>
  <si>
    <t>1，设备取得中国NMPA医疗器械注册证
2，有配套试剂定量检测与新生儿疾病筛查相关指标，至少包括Phe，TSH，17α-OHP，G6PD检测指标，且试剂在中国卫生部临检中心室间质量评价中设有单独分组
3，具有加热孵育的功能，符合实验要求，仪器内部温度的恒定，试剂储存区具有冷藏功能
4，仪器为自动操作，样品检测项目可自由调节检测顺序，连续操作不间断，每批在机微孔板数量至少24块
5，具有自动血片移除功能
6，具有血片探测功能，探测出板孔中出现血片丢失或血片洗脱不全的情况
7，具有微孔板或试剂条形码识别器，可自动识别实验项目
8，具有自动吸液和冲洗，自动排除废液功能
9，试剂移液器精密度CV＜5%
10，标准曲线可长期储存，并具有自动校正功能，储存实验结果，可作动态分析</t>
  </si>
  <si>
    <t>自动扫描显微镜
和图像分析系统</t>
  </si>
  <si>
    <t>GSL120</t>
  </si>
  <si>
    <t>精准医学实
验室细胞遗
传室</t>
  </si>
  <si>
    <t>自动细胞显微图像扫描系统及智能染色体核型分析系统</t>
  </si>
  <si>
    <t>1、自动细胞显微图像扫描系统及智能染色体核型分析系统均有医疗器械注册，自动细胞显微图像扫描系统和智能染色体核型分析系统需具有单独的二类医疗器械产品注册证
2、扫描系统和分析软件同时拥有FDA及CE注册证书。​
3、具备正置生物显微镜和配备目镜，可以人工观察染色体核型。
4、物镜转盘：运动平台，支持≥6位电动物镜转换器（提供可以显示≥6位电动物镜转换器的实物照片）。​
5、光学成像系统：支持不少于10倍、100倍物镜（提供你少于10倍、100倍物镜实物照片）；
6、10倍物镜数值孔径≥0.25，工作距离≥10.6mm。100倍物镜数值孔径≥1.30，工作距离≥0.2mm。​
7、光源系统采用透射光照明，最大功率≥24W。​
8、聚光镜：长工作距离阿贝聚光镜，工作距离≥9.9mm。​
9、细胞显微成像扫描相机：靶面尺寸≥1.1英寸，全帧摄取图像≥700万像素，位深≥12位。​
10、自动进样系统，自动进样器一次性装载玻片数量＞160片以上。</t>
  </si>
  <si>
    <t>生物安全柜</t>
  </si>
  <si>
    <t>HFsafe
-1200</t>
  </si>
  <si>
    <t>精准医学实
验室PCR试剂区</t>
  </si>
  <si>
    <t>1、进风和排风均为ULPA超高效空气过滤器，针对颗粒直径0.12um，过滤效率≥99.999%
2、工作区和外排出风口处各配备一个高灵敏度、高精度的微风速传感器，非压差传感器，真实、实时检测风速
3、具有紫外灯预约功能，可预约紫外灯自动开启/关闭时间、灭菌时间，减少等待时间</t>
  </si>
  <si>
    <t>HFsafe
-1200TE</t>
  </si>
  <si>
    <t>精准医学实
验室PCR制备区</t>
  </si>
  <si>
    <t>1、在线实时监测并条形码显示高效过滤器的使用寿命，具有过滤器失效声光报警功能，保证实验的安全性，提供证明文件
2、工作区和外排出风口处各配备一个高灵敏度、高精度的微风速传感器，非压差传感器，真实、实时检测风速
3、具有紫外灯预约功能，可预约紫外灯自动开启/关闭时间、灭菌时间，减少等待时间</t>
  </si>
  <si>
    <t>全自动核酸
提取仪</t>
  </si>
  <si>
    <t>SMART-32</t>
  </si>
  <si>
    <t>1、样本处理通量：1-32样本。
2、样本体积：双裂解提取模式，样本提取体积最大可达700ul。
3、采用全景式设计，便于随时观察操作界面及提取仓内状态。
4、抽屉式取板位设计，耗材拿放自由，避免因操作阻碍而导致污染及意外。
5、仪器自带大屏幕彩色中文操作界面，触控式操作，图形化界面，简单易用。
6、提取程序存储量：不低于100组程序，可设置快捷运行程序。
7、程序编辑：可根据实验需求自行新建、编辑、保存及删除实验程序。
8、提取孔间差异：配置防污染系统，控制孔间污染及批次间污染，杜绝交叉污染。提取同一样品，孔间CT值的变异系数不超过2%。
9、仪器带提取仓门自动锁定功能，保障操作安全。
10.断电保护：具备断电记忆功能，重启可续接实验或可选择任意步骤开始进行实验</t>
  </si>
  <si>
    <t>E96-11</t>
  </si>
  <si>
    <t>全自动荧光
PCR分析仪</t>
  </si>
  <si>
    <t>cobas
 z 480</t>
  </si>
  <si>
    <t>精准医学实
验室PCR扩增区</t>
  </si>
  <si>
    <t>基因测序仪</t>
  </si>
  <si>
    <t>1、仪器采用半导体或相关技术采集光或电信号判定碱基信息，无需激光激发等复杂光学系统。
2、设备技术原理采用联合探针锚定聚合测序技术。
3、E100测序时间不超过5 h，可用于快速鉴定，需提供制造商盖章的产品彩页或官网截图。
4、每次运行可生成≤25M 序列片段（Reads），以满足少量样本检测需求。
5、采用线性扩增方式，每轮扩增均以原始文库分子为模板，有效减少由PCR引入的错误累积的影响。
6、测序结果给出严格的Q30数据质量评判，SE100读长下，标准文库的测序Q30值≥90%，需提供制造商盖章的产品彩页或官网截图。
7、可在以下操作环境运行：温度涵盖19~30℃；相对湿度：20% ~80%RH，无冷凝。</t>
  </si>
  <si>
    <t>全自动医用
PCR分析系统</t>
  </si>
  <si>
    <t>SLAN
-96S</t>
  </si>
  <si>
    <t>全自动医院
PCR分析系统</t>
  </si>
  <si>
    <t>1、激发光源: LED光源(免维护)
2、检测器: 高灵敏度光电传感器
3、样本容量：96孔(双反应模块，2模块×48孔)(0.2ml反应管、8联管、48孔板)
4、荧光检测波长:8通道
5、法规使用年限: ≥7年
6、运行控制: 一台电脑可连多台仪器，控制运行
7、可检测的荧光素及染料：FAM,SYBR Green，VIC, HEX, Joe, TET，TAMRA，CY3，ROX, Texas Red, CY5, Quasar 705、CY5.5, Atto425，CY7 ，AF405
8、检测方式：反应管的近底部侧面激发、检测
9、激发、检测光的传输模式：每一反应孔独立的光纤传输
10、软件应用模式: 定量/定性、熔解曲线（多色熔解曲线）、多管多项目分析、相对定量、等位基因、HRM（高分辨率熔解曲线）、等温扩增（备注：熔解曲线检测功能注册证上有记载，可提供熔解曲线功能仪器检测检验报告）</t>
  </si>
  <si>
    <t>多通道荧光
定量分析仪</t>
  </si>
  <si>
    <t>Fascan 
48E</t>
  </si>
  <si>
    <t>测序仪</t>
  </si>
  <si>
    <t>T400</t>
  </si>
  <si>
    <t>精准医学实
验室PCR分析区</t>
  </si>
  <si>
    <t>实时荧光
定量PCR仪</t>
  </si>
  <si>
    <t>AGS8830
-16</t>
  </si>
  <si>
    <t>打孔机</t>
  </si>
  <si>
    <t>2081
-0010</t>
  </si>
  <si>
    <t>自动化干血斑打孔仪</t>
  </si>
  <si>
    <t>1.实时可视化
2.该仪器配备有摄像头和显示器，可实时以彩色显示样本图谱和穿孔情况
3.通过同一摄像头，在相同动作下，同时读取钞箱/卡的条形码
4.可以为距血液边缘的距离以及打击之间的距离设定限值
5.冲头尺寸有1.5、3.2、3.8、4.75、6.0毫米，一次操作可使用两个
6.在冲压区域使用离子发生器模块去除静电
7.所有盖子均可拆卸，便于清洁</t>
  </si>
  <si>
    <t>医用冷藏
冷冻柜</t>
  </si>
  <si>
    <t>YCD-265</t>
  </si>
  <si>
    <t>精准医学实
验室测序2区</t>
  </si>
  <si>
    <t>医用冷冻箱</t>
  </si>
  <si>
    <t>1.外型尺寸（宽*深*高）mm：780×660×1850
2.内部尺寸（宽*深*高）mm：640×515x675
3.总有效容积(升)：450
4.存储温度（℃）：-10℃～-25℃
5.重量（kg）：128
6.功率:320（w）</t>
  </si>
  <si>
    <t>精准医学实
验室测序区</t>
  </si>
  <si>
    <t>医用冷藏冷冻柜</t>
  </si>
  <si>
    <t>1.总有效容积: 450升
2.存储温度: 冷藏2℃～8℃，冷冻-10℃～-25℃
3.外部尺寸: 810×745×1960 mm
4.内部尺寸: 上室650×570×627 mm，下室650×570×627 mm
5.额定功率: 314W
6.净重/毛重: 143.5/156 kg。</t>
  </si>
  <si>
    <t>精准医学实
验室测序3.5区</t>
  </si>
  <si>
    <t>立式压力
蒸汽灭菌器</t>
  </si>
  <si>
    <t>BQK-
B75II</t>
  </si>
  <si>
    <t>精准医学实
验室细胞室</t>
  </si>
  <si>
    <t>立式压力蒸汽灭菌器</t>
  </si>
  <si>
    <t>1.额定工作压力0.23Mpa。容积：100L，功率：5200W
2.额定工作温度134℃使用温度105～136℃。
3.内腔尺寸：386x875mm，外形尺寸：550x640x1280mm，提篮：365×360
4.产品符合YY/T 1007-2010标准，并可提供经国家食品药品监督管理局认可检验中心的检测报告。
5.灭菌腔体、灭菌提篮均为优质不锈钢SUS304材质制成，内部抛光处理，汽水内循环。
6.手轮式平移门结构，并具有门安全联锁装置及门检测装置，有压力时门无法打开，门关闭不到位程序不能运行。
7.具有防干烧报警、超压自泄、超温保护、电力安全保护，所有报警具有声光警示。
8.LED数字显示灭菌腔内温度、时间和故障报警代码。
9.设备注水、升温、灭菌、排气、干燥整个流程全自动运行，灭菌完成后声光提醒。
10.灭菌腔体温度均匀性：≤2℃，干燥温度范围：50~120℃。</t>
  </si>
  <si>
    <t>CO2培养箱</t>
  </si>
  <si>
    <t>HF151</t>
  </si>
  <si>
    <t>精准医学实
验室细胞遗传室</t>
  </si>
  <si>
    <t>1.采用微电脑温度控制器，适用于细胞、组织、微生物等培养
2.气套式加热系统，加热迅速，温度.湿度恢复速度快
3.内部容积：151L
4.最低温度控制范围为室温+5℃
*5.Pt1000温度传感器，温度控制精度（℃）：±0.1℃，带独立传感器的超温保护装置
6.标配环境温度传感器，环境温度监测功能，可根据外界温度调整门加热的功率
*7.90℃湿热灭菌系统，灭菌彻底，有效地清除细菌、霉菌、真菌孢子和支原体，并提供第三方检测报告
*8.CO2浓度传感器具有"AUTO-START"自动启动功能，自动校准，保证CO2浓度的高精确性
9.CO2进气口配备HEPA高效过滤器，对粒径≥0.3μm颗粒物过滤效率为99.998％
10.内腔及附件不锈钢采用特殊电化学处理</t>
  </si>
  <si>
    <t>药品冷藏箱</t>
  </si>
  <si>
    <t>YYD-290</t>
  </si>
  <si>
    <t>精准医学实
验室PCR实验室</t>
  </si>
  <si>
    <t>医用冷藏冷冻箱</t>
  </si>
  <si>
    <t>1.温度控制与稳定性
冷藏区温度范围 2℃～8℃，冷冻区温度范围 -20℃±5℃（可按需扩展至-40℃）；箱内温度波动≤±1℃，配备多点温度传感器实时监测。
2.多重报警系统
具备高温、低温、断电、门未关严、传感器故障等报警功能；支持声光报警+远程预警，报警记录可追溯，阈值可自主设定。
3.制冷系统设计
采用双压缩机双循环结构，冷藏、冷冻独立控温互不干扰；具备快速制冷能力，满足检验科24小时连续运行需求。
4.材质与结构安全
内胆及搁架为 304不锈钢 材质，耐腐蚀易清洁；带安全门锁，搁架可灵活拆卸且承重性强；箱体具备防凝露设计。
5.温度均匀性
冷藏/冷冻箱内各测点温度均匀度≤±1.5℃，无明显温度死角，保障不同位置样本储存条件一致。
6.数据记录与追溯
自带嵌入式温湿度记录仪，每5~30分钟自动记录一次数据，存储容量≥10万条；数据可导出并支持与医院LIS系统对接。
7.隔热保温性能
采用≥60mm高密度聚氨酯发泡层；断电后冷藏区温度回升至10℃时长≥8h，冷冻区回升至-15℃时长≥24h。
8.消毒防污染功能
内胆及搁架支持紫外或臭氧消毒；冷冻区配备独立密封抽屉，防止样本交叉污染，适配核酸、血清、试剂等储存。</t>
  </si>
  <si>
    <t>医用低温
保存箱</t>
  </si>
  <si>
    <t>DW-
25L92</t>
  </si>
  <si>
    <t>医用低温保存箱</t>
  </si>
  <si>
    <t>1.温度控制与稳定性
额定温度范围 -20℃±5℃（基础款）/ -40℃±5℃（低温款）/ -86℃（超低温款，按需选择）；箱内温度波动≤±1℃；配备≥3个独立温度传感器，实时监测箱内不同区域温度，支持高温、低温超阈值预警。
2.有效容积
有效容积≥800L，内部采用多层可调节搁架/抽屉式结构，搁架承重≥30kg/层，满足检验科大批量样本（血清、血浆、核酸标本等）储存需求。
3.制冷系统与保温性能
采用双压缩机双级制冷系统，支持故障冗余备份，确保24小时连续稳定运行；箱体发泡层为高密度聚氨酯，厚度≥100mm；断电后，-20℃款温度回升至-10℃时长≥48h，-86℃款温度回升至-60℃时长≥24h。
4.多重报警与安全防护
具备断电、传感器故障、门未关严、温度超阈值等声光+远程报警功能；配备电子门锁+机械门锁双重防护，防止非授权开启；支持超温自动断电保护，避免样本损毁。
5.温度均匀性
空载状态下，箱内各测点温度均匀度≤±2℃，无明显温度死角，保障不同位置样本储存条件一致。
6.数据记录与追溯
内置嵌入式温湿度记录仪，采样间隔可设（5~30min），数据存储容量≥10万条；支持U盘导出数据，可对接医院LIS系统，实现温度数据全流程追溯；数据断电保存≥10年。
7.材质与结构设计
内胆及搁架采用 304不锈钢 材质，耐腐蚀、易清洁消毒，可耐受酒精、含氯消毒剂擦拭；门体采用真空绝热技术，配备加热防凝露功能；底部带万向轮+固定脚杯，方便移动与定位。
8.认证与合规性
符合 ISO 13485 医疗器械质量管理体系认证、医疗器械产品注册证；通过低温性能第三方检测，提供权威检测报告；满足医院生物安全二级实验室使用要求。</t>
  </si>
  <si>
    <t>液相色谱串联
质谱检测系统</t>
  </si>
  <si>
    <t>4500MD</t>
  </si>
  <si>
    <t>精准医学实
验室质谱室</t>
  </si>
  <si>
    <t>三重四极杆质
谱检测系统</t>
  </si>
  <si>
    <t>1.离子源配备真空隔断阀。（仪器构造图佐证）
2.碰撞池采用直线型设计。（仪器构造图佐证）
3.检测器采用光电倍增检测器。
4.质谱仪集成配置校准品进样系统，可通过软件进行控制。（仪器实物图+软件界面截图佐证）
5.灵敏度：ESI（+）模式1pg利血平柱上进样，信噪比 ≥100000:1（m/z 609&gt;195）
6.检测质量范围：5-2000m/z
7.质量数稳定性：24小时内质量数漂移&lt;0.1Da
8.正负离子扫描模式切换时间≤20ms
9.液相泵最高耐压≥18000 psi。（系统软件截图）
10.液相泵最高流速≥2.00mL/min</t>
  </si>
  <si>
    <t>牙科综合治疗椅</t>
  </si>
  <si>
    <t>E30</t>
  </si>
  <si>
    <t>口腔科诊疗1室、诊疗2室、诊疗3室</t>
  </si>
  <si>
    <t>全电脑牙科综合治疗机</t>
  </si>
  <si>
    <t>1、具备WIFI功能，可方便连接可用的WIFI，轻松实现设备互联互通。     2、具备一键急救功能，有效防止突发状况发生。         
3、具备通过人机语音智能交互实现设备控制及音乐播放和切换功能。         4、助手单元有4个器械挂架：三用枪、强吸、弱吸、光固化（预留），采用光电开关无接触控制，满足助手配合治疗的操作需求。</t>
  </si>
  <si>
    <t>Primus 1058tm</t>
  </si>
  <si>
    <t>口腔科特诊</t>
  </si>
  <si>
    <t>三合一数字化口腔全景X光机+牙片机</t>
  </si>
  <si>
    <t>Planmeca  ProMax 3D mid</t>
  </si>
  <si>
    <t>口腔CT室</t>
  </si>
  <si>
    <t>坐式口腔CBCT（四合一）</t>
  </si>
  <si>
    <t>1、有预设的SML档位，适应不同体型的人群。           
2具备儿童曝光预置参数。          
3、曲面体层摄影模式具备智能多轨迹聚焦全景，无需调整尖牙线即可完成摆位。         
4、具备三维图像自由切割，提升医生阅片体验。        
5、具备一键去除脊柱功能，便于消除脊柱的影响，提升阅片与沟通。         6、具备运动伪影检测功能，快速提示医生患者成片情况。</t>
  </si>
  <si>
    <t>迈瑞便携式彩色超声仪</t>
  </si>
  <si>
    <t>M7 Expert</t>
  </si>
  <si>
    <t>超声科
1诊室</t>
  </si>
  <si>
    <t>彩色多普勒
超声诊断仪（床旁）</t>
  </si>
  <si>
    <t>1、≥15.6寸高清晰、医用专业彩色显示屏，分辨率不低于1920x1080，根据环境光变化自动调节亮度
2、镁合金外壳设计，手柄一体化机身
3、彩色多普勒成像（包括彩色、能量、方向能量多普勒模式），自动调节取样框的角度及位置
4、一键自动优化（包括应用于二维、彩色、频谱模式、TDI及造影）
5、用途：满足腹部、 心脏、浅表、血管、神经肌骨、妇产等全身 应用需求，全面拓展麻醉、TEE、 ICU/CCU、介入、术中、 急诊等新兴临床领域
6、智能血流跟踪技术，可以实现ROI框位置和角度的自动优化，提供Color/Power模式下彩色血流/能量图像的实时动态优化，节省人工调节时间，提升扫查效率。
7、原始数据处理，可对回放图像进行≥34种参数调节
8、取样框偏转: ≥±30度 (线阵探头)
9、探头配置（3把）：单晶凸阵探头、线阵探头、单晶体相控阵探头</t>
  </si>
  <si>
    <t>超声科1诊室</t>
  </si>
  <si>
    <t>迈瑞彩色多普勒超声</t>
  </si>
  <si>
    <t>DC-8</t>
  </si>
  <si>
    <t>超声科
4诊室</t>
  </si>
  <si>
    <t>彩色多普勒
超声诊断仪</t>
  </si>
  <si>
    <t>1.操作面板具备角度可调液晶触摸屏≥15英寸
2.物理通道数≥256
3.支持探头抬起自动唤醒，拿起探头自动进入扫描模式，无菌操作更方便
4.肌骨二维成像实时模式下，支持一键自动识别肌骨标准切面并对切面的不同组织结构用不同的颜色标记和名称注释标注，或具备教学软件
5.主机内置产科扫描助手，开启后，在产科二维实时扫查过程中不用按键，即可自动识别捕捉胎儿相关标准切面≥20个，并同屏同步自动存储于图像剪贴板区域，并进行自动测量。
6.盆底扫描助手：一键自动识别标准切面并自动测量，支持腹部容积、腔内容积及凸线双平面探头
7.主机内置探头接口≥5个，全激活互通互用，均为无针触点式大接口，另具备笔式探头接口。
8.支持腹部探头，浅表探头，心脏探头，经食道探头，笔式探头，凸凸双平面探头，凸线双平面探头、腹腔镜超声探头等
9.腔内探头实时控技术，温度值实时显示在显示屏，支持多种探头
10.可支持单晶线阵探头线阵探头及单晶心脏相控阵探头</t>
  </si>
  <si>
    <t>超声科4诊室</t>
  </si>
  <si>
    <t>飞利浦全数字化高端
彩色多普勒超声诊断仪</t>
  </si>
  <si>
    <t>EPIQ7</t>
  </si>
  <si>
    <t>羊穿手术室</t>
  </si>
  <si>
    <t>1、全数字化超声成像系统，Windows操作系统 ，主机要求搭载数字化SSD固态硬盘容量≥1TB。
2、数字化TGC≥9段分布于触摸屏，（非实体按键）且可随不同预设保存。
3、系统最大动态范围：≥350dB
4、具备超微血流成像技术及定量分析技术
5、具备造影成像功能：支持凸阵、线阵、腔内探头的造影，具备在机TIC曲线分析，支持≥12个参数分析，充分满足造影模式下的临床应用及科研需求
6、具备弹性成像单元：可进行弹性定量，且具备甲状腺专用、乳腺专用的弹性成像和定量工具，支持剪切波弹性成像。
7、具备甲状腺、乳腺自动检测和诊断工具：在机实现符合各分类标准的数据及报告系统，提高诊断准确性。（提供图片证明）
8、具备单晶体（凸阵、线阵、相控阵、）探头技术，探头配置≥4把
8.1、单晶体凸阵探头：频率范围：1-7MHz，支持超声造影及定量分析、剪切波弹性成像、肝肾比等功能
8.2、单晶体线阵探头：频率范围：2-14MHz，支持超声造影及定量分析，弹性成像，剪切波等功能
8、3、单晶体相控阵探头：频率范围：1-5MHz 
8.4、腔内微凸阵探头：频率范围：2-11MHz
9、提供免费保修年限为36个月</t>
  </si>
  <si>
    <t>东芝高档实时四维彩色
多谱勒超声波诊断仪</t>
  </si>
  <si>
    <t>APLIO 500 
TUS-A500</t>
  </si>
  <si>
    <t>超声科
3诊室</t>
  </si>
  <si>
    <t>1.设备用途及说明：全身应用型彩色多普勒超声波诊断系统，主要用于腹部、心脏、妇产科等多领域临床诊断及学术研究，须提供厂家具备三类注册证的最新旗舰高端产品及最新版本
2.具备宽景成像：支持凸阵、相控阵、线阵等所有 2D 成像探头，扫描长度≥110cm
3.一般测量：具备乳腺、甲状腺、肝脏病灶自动测量功能，自动勾勒病灶边界并自动测量
4.固态硬盘容量≥1TB
5.支持多普勒血流定量
6.显示器：≥23.8 英寸高分辨率显示屏，具备万向关节臂，可实现上下左右前后任意方位调节，可前后折叠
7.探头接口：可激活探头接口≥4 个（不包括笔式探头接口），均为无针触点式大接口，可通用互换
8.阵元数：凸阵≥192；线阵≥1000；相控阵≥200
9.成人腹部凸阵探头：单晶体，超声频率 1.0-6.0MHz，支持造影、应变式弹性和剪切波弹性
10.宽频微凸腔内探头：超声频率 2.0-9.0MHz，视野角度≥180°，阵元数≥192，支持造影、应变式弹性和剪切波弹性</t>
  </si>
  <si>
    <t>超声科3诊室</t>
  </si>
  <si>
    <t>GE高档实时四维彩色多
谱勒超声波诊断仪</t>
  </si>
  <si>
    <t>Voluson E8</t>
  </si>
  <si>
    <t>超声科
6诊室</t>
  </si>
  <si>
    <t>1.数字化 TGC≥9 段分布于触摸屏（非实体按键），且可随不同预设保存
2. 超微血流定量分析技术：通过彩色部分的像素数与感兴趣区像素的比值得到 VI（血管指数），可定量显示 VI
3.具备在机 TIC 曲线分析，支持≥11 个参数分析，充分满足造影模式下的临床应用及科研需求
4.具备肝脏脂肪定量分析技术
5. 甲状腺自动检测和诊断：可自动识别甲状腺肿物的多种参数，在机实现符合 TI-RADS 分类标准的数据及报告，自动识别肿物良恶性
6. 胎儿生长参数智能测量功能：基于深度学习算法，在图像上智能识别并自动测量胎儿生长参数，包括双顶径、头围、腹围、股骨、肱骨、头臀长、NT 等
7.单晶体凸阵探头：频率范围 fmax≥6MHz、fmin≤1MHz，支持超声造影及定量分析、剪切波弹性成像、肝肾比等功能
8. 单晶体线阵探头：频率范围 fmax≥13MHz、fmin≤2MHz，支持超声造影及定量分析、弹性成像、剪切波等功能
9. 监视器：≥23.5 英寸 LED 监视器，可上下、前后、左右自由活动、仰俯，旋转角度可达 +/-360 度
10.具备≥13.8 英寸彩色 LED 触摸控制屏，触摸屏可做独立感应式位置调整，倾斜角度≥30 度</t>
  </si>
  <si>
    <t>超声科6诊室</t>
  </si>
  <si>
    <t>妇科门诊</t>
  </si>
  <si>
    <t>西门子高档实时四维彩
色多普勒超声波诊断仪</t>
  </si>
  <si>
    <t>ACUSON S200</t>
  </si>
  <si>
    <t>体检中心</t>
  </si>
  <si>
    <t>1、同时满足腹部超声、浅表超声 、心脏超声和阴超等诊疗需求，配备腹部（1-5MHz）、浅表（ 5-13MHz）、阴超（2-10MHz）扫描角度200°、心脏（1-5MHz）4把超声探头，超声一站式检查。
2、主机同时具备压力式弹性成像，剪切波弹性成像及弥漫性病变弹性成像功能。
3、可以在同一心动周期，实现两个不同位点的多普勒同步取样，PW&amp;PW;TDI&amp;TDI,TDI&amp;PW。
4、超微血流成像，增强显示超低速血流信号；具有高敏感高分辨、高帧频、低噪声等优势。
5、线阵扫描感兴趣区的图像范围-30° ~ +30°。
6、造影谐波成像,支持双时间计时器，具备造影时序分析技术。
7、自动胎儿心率测量功能：在B模式成像时，通过追踪胎儿心脏感兴趣区的运动自动测量胎儿心率。
8、TGC时间增益补偿≥8段，LGC侧向增益补偿≥8段。
9、连续多普勒显示及分析系统，支持凸阵、线阵、相控阵探头。
10、产品注册证属于医疗器械三类。</t>
  </si>
  <si>
    <t>飞利浦全数字化高端彩
色多普勒超声诊断仪</t>
  </si>
  <si>
    <t>Affinit 50</t>
  </si>
  <si>
    <t>妇科
手术室</t>
  </si>
  <si>
    <t>妇科手术室</t>
  </si>
  <si>
    <t>三星麦迪逊彩色多普勒
超声诊断仪</t>
  </si>
  <si>
    <t>H60</t>
  </si>
  <si>
    <t>超声科
7诊室</t>
  </si>
  <si>
    <t>彩色多普勒
超声诊断仪(床旁)</t>
  </si>
  <si>
    <t>超声科7诊室</t>
  </si>
  <si>
    <t>西门子多层螺旋CT</t>
  </si>
  <si>
    <t>SOMATOM scope</t>
  </si>
  <si>
    <t>影像科
CT机房</t>
  </si>
  <si>
    <t>CT</t>
  </si>
  <si>
    <t>1、投标产品必须具备独立的NMPA，提供2024年及以后首次注册NMPA证书。（不包含原注册证变更）
2、探测器物理排数：传统单套探测器Z轴等宽≥256排；或双源系统；或双层探测器系统。（需提白皮书或注册证或检测报告佐证）
3、最快扫描速度： ≤0.25秒/360°
4、球管阳极热容量：≥30MHU（需提白皮书或注册证或检测报告佐证）
5、球管最大电流：≥1250mA 、最小电压：≤70KV，
6、高压发生器功率（非等效）：≥108kW
7、床面最大水平移动速度：≥350mm/秒  
8、图像重建速度：≥80幅/秒   
9、具备能量成像功能（提供FDA或者CE认证）
10、具备儿童专用低剂量扫描模式（区别于常规模式，需说明实现方式）</t>
  </si>
  <si>
    <t>影像科CT机房</t>
  </si>
  <si>
    <t>新生儿辐射台/HKN-93A</t>
  </si>
  <si>
    <t>hkn-93A</t>
  </si>
  <si>
    <t>新生儿科</t>
  </si>
  <si>
    <t>婴儿辐射保暖台</t>
  </si>
  <si>
    <t>1.基本配置：辐射箱，控制仪，皮肤温度传感器，婴儿床，托盘，输液架，机架，SPO2脉搏血氧监测装置，储物抽屉。
黄疸治疗装置，负压吸引装置，T组合复苏装置，空氧混合装置，称重系统，监护托盘，UPS电源，电动升降
2.皮肤温度传感器精度：±0.2℃内；
3.重量显示精度：±1%内；
4.温度控制模式：预热模式、手控模式、肤温模式；
5.氧浓度设置范围：21%~100%；精度：≤±3%O2（V/V）；
6.复苏气体流量范围： 5-15L/min
7.压力表量程指示范围：-10cmH2O～80cmH2O，精度：±2%满刻度；</t>
  </si>
  <si>
    <t>新生儿暖箱</t>
  </si>
  <si>
    <t>YP-970</t>
  </si>
  <si>
    <t>婴儿培养箱</t>
  </si>
  <si>
    <t>1.箱温和肤温显示温度范围：5～65℃
2.升温时间：≤30min
3.培养箱温度与平均培养箱温度之差： ≤0.5℃
4.平均培养箱温度与控制温度之差：≤±1.0℃
5.温度均匀性（床垫处于水平位置）：≤0.8℃
6.配有硅胶床垫
7.皮肤温度传感器精度：±0.2℃内
8.婴儿舱内噪声: ≤45dB（A）（稳定温度状态下）
9.湿度控制精度：±15%RH
10具有上黄疸治疗装置和下黄疸治疗装置</t>
  </si>
  <si>
    <t>注射泵双道</t>
  </si>
  <si>
    <t>JZB-1800D</t>
  </si>
  <si>
    <t>注射泵（双通道）</t>
  </si>
  <si>
    <t>1.显示：产品开机后，应能正常显示。在进行各种工作模式转换时，显示的数字和文字清晰。在测试状态下，显示的流量，累积流量、压力、时间等参数能实时更新。
2.产品具有系统自检功能，包含扬声器自检、报警灯自检、蜂鸣器自检功能；
3.产品具有品牌选择、注射器选择功能；
4.产品具有输液、输液暂停、手动快进、自动快进、输液中更改流速、排气、体重模式配置、药物库、参数记忆功能、系统日期与时间设置、系统语言、压力单位、Anti-bolus 开关、状态指示功能；
5.产品具有输液模式选择功能，可选择速度模式、体重模式、时间模式、间断给药模式、联动运行；
6.产品具有输液参数设置功能；
7.产品具有系统设置功能；
8.注射精度：在标准测试条件下，注射精度误差应≤±1.5%
9.内置式电池：7.2V 高容量锂电池
10.内置式电池连续使用时间：在厂家默认设置条件下，单通道以 5ml/h的流速连续运行，使用充满电的新电池放电时间不小于10h。在厂家默认设置条件下，双通道以5ml/h的流速连续运行使用充满电的新电池放电时间不小于6h。</t>
  </si>
  <si>
    <t>BI-冷光源灯</t>
  </si>
  <si>
    <t>BT-400</t>
  </si>
  <si>
    <t>新生儿黄疸治疗仪</t>
  </si>
  <si>
    <t>1.光照有效面积：≥40cm×30cm 
2.有效表面内的胆红素总辐照度最大值:≥ 5.0mW/cm²
3.有效表面内的总辐照度:≥4.5mW/cm²
4.有效表面内的胆红素总辐照度均匀性：＞0.4
5.工作噪声：≤50dB(A)
6.辐照灯箱具有平移功能，辐照角度0～60°倾斜可调
7.光源为LED,使用期限≥50000小时
8.工作总计时显示范围：0～99999.9小时
9.蓝光输出强度调节范围：0～100%
10.≥4.3英寸彩色液晶触摸屏，分辨率：≥480*272</t>
  </si>
  <si>
    <t>多功能麻醉机</t>
  </si>
  <si>
    <t>Tino(FabiusTiro)</t>
  </si>
  <si>
    <t>3手术间</t>
  </si>
  <si>
    <t>1.用于对成人、儿童和新生儿的吸入麻醉及呼吸管理
2.可选配高流量给氧功能，流量范围 2-80 L/min，氧浓度设置范围21~100%
3.标配一个高品质七氟醚挥发罐，挥发罐和主机同品牌，非其他品牌代工贴牌（非OEM）产品，挥发罐通过CE和FDA认证，具备压力、流速和温度补偿
4.二氧化碳吸收罐，容积≤1500ml
5.具备智能回路识别报警系统，当钠石灰罐未安装到位时，机器能智能识别，并报警提示。
6.不小于15英寸彩色触摸屏，可同屏显示波形和呼吸环图
7.插件可在同品牌监护仪和麻醉机之间通用
8.可连接同一品牌监护仪，全面监测病人生命体征，监护仪参数可显示在麻醉机上
9.可连接同一品牌输注泵，可在麻醉机屏幕上调节输注泵设置参数，可基于药代药效模型计算吸入麻药和静脉麻药的综合药效
10.可扩展连接支持HL7协议的设备</t>
  </si>
  <si>
    <t>PlusxL</t>
  </si>
  <si>
    <t>门诊胃肠镜室、麻醉创新诊疗工作室</t>
  </si>
  <si>
    <t>PLUS</t>
  </si>
  <si>
    <t>9手术间、妇科门诊人流手术室</t>
  </si>
  <si>
    <t>S6200</t>
  </si>
  <si>
    <t>3楼妇科门诊
宫腔镜手术室、8楼分娩镇痛手术室</t>
  </si>
  <si>
    <t>ufTO EX-65</t>
  </si>
  <si>
    <t>门诊海扶刀
室、6手术间、7手术间</t>
  </si>
  <si>
    <t>多参数监护仪</t>
  </si>
  <si>
    <t>up50</t>
  </si>
  <si>
    <t>1手术间、
3手术间</t>
  </si>
  <si>
    <t>1.模块化插件式床边监护仪，主机、显示屏和插件槽一体化设计，主机插槽数≥6个
2.监护仪主机（非辅助插件箱）每个槽位均具备插件模块红外通讯接口以及金属硬件通讯接口（非供电接口），保证模块通讯速率及稳定性，提供监护仪主机插槽图片证明
3.可内置高能锂电池，供电时间≥2小时
4.支持房颤及室上性心律失常分析功能，如：室上性心动过速，SVCs/min等，标配支持≥27种实时心律失常分析
5.支持≥3通道心电波形同步分析，可进行多导心电分析，提供产品界面、手册截图或技术专利证名材料
6.提供FloTrac监测功能模块或可实现FloTrac技术单机产品，非漂浮导管热稀释法或无创阻抗法，可通过监测挠动脉压力提供连续心排量（CCO），每搏量变异（SVV），实时外周血管阻力（SVR）等监测参数，满足连续血流动力学监测需求
7.配置指套式血氧探头，支持浸泡清洁与消毒，防水等级IPx7
8.提供PiCCO技术监测功能模块或PiCCO技术单机产品，非漂浮导管热稀释法或无创阻抗法，可监测胸腔内血容量(ITBV)、血管外肺水(EVLW)，肺毛细血管通透性指数(PVPI)等参数，提供完整的血流动力学参数监测
9.支持升级模块，进行RM呼吸力学监测，提供≥18项呼吸力学参数参数指标，可监测包括： PIF峰值吸气流量，PEF峰值呼气流量， WOB病人呼吸功，NIF负吸入压力，RSBI浅呼吸指数
10.产品设计使用年限≥10年</t>
  </si>
  <si>
    <t>MP20</t>
  </si>
  <si>
    <t>6、7、9手术间；门诊妇科手术室2台、胃肠镜室1台、海扶刀室1台、麻醉创新诊疗工作室1台</t>
  </si>
  <si>
    <t>电子除颤仪（加起搏）</t>
  </si>
  <si>
    <t>u3535A</t>
  </si>
  <si>
    <t>麻醉恢复室</t>
  </si>
  <si>
    <t>1.具备手动除颤、心电监护、呼吸监护、自动体外除颤（AED）功能，AED功能适用于29天以上人群。
2.彩色电容触摸屏≥9英寸, 分辨率1200×1020像素，可显示≥7通道监护参数波形，支持手势操作、自动亮度调节。
3.提供图形化故障排除指引，帮助医护人员快速解决设备故障。
4.除颤采用双相波技术，具备自动阻抗补偿功能。
5.体外除颤电极板同时支持成人和小儿，一体化设计，支持快速切换。
6.电极板支持能量选择，充电和放电三步操作，满足单人除颤操作。
7.AED除颤功能提供中文语音和中文提醒功能，对于抢救过程支持自动录音功能，记录时长≥8小时。
8.抢救结束后自动生成抢救报告，并可通过网络将除颤和按压数据自动上传至急救数据分析系统；急救数据分析系统提供抢救数据复盘、分析工具。
9.支持培训模式，包含CPR操作培训、抢救操作培训；可提供培训考核系统，10.支持多台设备同时接入进行在线培训、考核。</t>
  </si>
  <si>
    <t>移动DSA C臂X光机</t>
  </si>
  <si>
    <t>OEC9900 Elite</t>
  </si>
  <si>
    <t>6手术间</t>
  </si>
  <si>
    <t>1，最大输出功率：25kW 
2，主逆变频率：60kHz 双焦点X线管,       
3，C形臂沿水平轴旋转角度：±180            
4，球管组件热容:1000kJ                     
5，平板尺寸：300mm×300mm            
6，双焦点X线管：0.6mm/1.3mm，旋转阳极             
7，监视器：21寸灰阶液晶显示器         
8，焦点至影像接收器距离最大：1100mm    
9，C形臂左右摆动：±15°                               
10，C形臂的开口距离最大：940mm</t>
  </si>
  <si>
    <t>微量注射泵（双通道）</t>
  </si>
  <si>
    <t>麻醉准备间4台、创新诊疗工作室6台</t>
  </si>
  <si>
    <t>微量注射泵（一拖四）</t>
  </si>
  <si>
    <t>1.输液信息采集系统需通过NMPA三类注册证
2.整机设计使用年限≥10年，需提供证明材料
3.可通过有线网络直接接入同品牌监护仪中央站，实现监护仪和输注泵信息同屏查看
4.注射精度≤±1.8%
5.注射泵可选TCI模式，TCI模式支持三种药物：丙泊酚，瑞芬太尼，苏芬太尼，支持丙泊酚小儿药代模型
6.注射泵及输液泵均支持药物色彩标识，选择不同类型药物时对应的药物色彩标识自动显示在屏幕上，支持4种以上颜色
7.注射泵及输液泵均满足EN1789标准，适合在救护车使用，需提供证明
8.输液泵可可升级肠内营养液输液功能，并提供证明文件
9.输液泵具备阻塞前预警提示功能，当管路压力未触发阻塞报警时，泵可自动识别压力上升并在屏幕上进行提示
10.具备单个气泡和累积气泡报警功能，支持最小15μL的单个气泡报警</t>
  </si>
  <si>
    <t>麻醉回路消毒机</t>
  </si>
  <si>
    <t>SN-803-A</t>
  </si>
  <si>
    <t>麻醉准备间</t>
  </si>
  <si>
    <t>消毒剂或 12%过氧化氢、纯氧制备活氧对呼吸机进气端及呼出端分别进行消毒。
2、消毒设备具有国家二类医疗器械许可证、注册证、生产企业卫生许可证、消毒产品卫生安全评价报告。消毒试剂具有生产企业卫生许可证、消毒产品卫生安全评价报告。提供盖章资质。
3、复合醇消毒液有效成份明确：乙醇、异丙醇（乙醇含量（78.0±5）%(v/v）；异丙醇（15±1）%(v/v））。且消毒液需提供无毒、无刺激、无粘连检验报告。消毒剂使用说明应包含适用于麻醉机、呼吸机消毒等字样，避免不当使用消毒剂导致麻醉机、呼吸机损坏（提供产品说明）。
4、消毒时间：（非手动调节）
（1）麻醉机消毒模式：
运行时间：即：常规消毒20min，强化消毒30min （使用醇类复合消毒剂）
（2）呼吸机消毒模式：
1）呼出端消毒运行时间：
常规模式:运行时间即：20min雾化消毒和10min干燥。（使用醇类复合消毒剂）
强化模式:运行时间即：20min雾化、10min消毒和10min干燥。
2）吸入端消毒运行时间即：20 min消毒和10 min解析。（纯氧制备活氧对呼吸机进气端动态消毒，呼吸机开机调整潮气量，氧浓度，呼吸频率）
5、消毒级别：满足《消毒技术规范》最高要求： 
5.1、必须杀灭芽孢，符合消毒设备高水平消毒要求,枯草杆菌黑色变种芽孢灭菌对数值：＞3.0。（提供国家政府机构监测报告为准） 
5.2、对龟分枝杆菌脓肿亚种的杀灭对数值＞4.0，对脊髓灰质炎病毒的杀灭对数值≥4.0，白色念珠菌的杀灭对数值＞4.0，大肠杆菌的杀灭对数值＞5.0，金黄色葡萄球菌的杀灭对数值＞5.0，铜绿假单菌的杀灭对数值＞5.0 ，对人类冠状病毒杀灭对数值≥4.0，对黑曲霉菌的杀灭对数值均&gt;4.0，对耐碳青霉烯铜绿假单胞菌的杀灭对数值均&gt;5.0。可在官方网站查询，投标文件中提供官网查询截图。 
6、消毒腐蚀：消毒完成后回路内无任何腐蚀，可提供无腐蚀性报告。 
7、此款设备兼具对麻醉机内部回路消毒和对呼吸机内部回路、进气端和呼出端消毒的功能。
8、温度检测：温度控制装置，监控核心部位温度，保证机器低于 55°内部温度运行。 
9、打印消毒记录：消毒结束后，可打印消毒记录，方便使用方查验，
10、自动干燥：干燥模式采用恒温进行，确保内回路干燥彻底，无水分残留，保证消毒效果。</t>
  </si>
  <si>
    <t>手术床</t>
  </si>
  <si>
    <t>HyBose 8300</t>
  </si>
  <si>
    <t>1.动力系统采用电动液压方式，可电动调节实现台面升降、头脚倾、左右倾、背板上下折、腿板上下折、解锁锁定。
2.手术床内部具备传感装置，具有角度分色预警提示功能，在头脚倾角度变化时能通过黄、红颜色进行预警提示，在左右倾角度变化时能通过黄色进行预警提示，提醒医护人员注意病人防护。
3.手术床具备防撞功能，可以在手术台面调节过程中，在安装不同模块的情况下，都可以精准监测台面运动状态，避免台面与手术床自身和地面发生撞击；同时在无菌单覆盖后，防撞系统也可对腿板运动进行实时监测，与坚硬物体（例如：台车、污物桶等）碰撞后可及时停止运动，避免撞击带来的损坏。
4.手术床可拆卸模块的安装关节处均采用一键快插式连接结构，即可在不按操作按钮的情况下可将模块快速安装至手术床或者其他模块上，降低医护人员操作难度。
5.手术床升降距离≥490mm，且最低台面≤600mm,即可适用于神经外科等低体位手术需要，又可适用于骨科等需要拍片等高体位手术需要。
6.手术床可选配平移功能，可水平双向移动，用于术中透视，移动距离≥340mm ，头端平移距离≥180mm, 腿端平移距离≥150mm。
7.纵向最大倾斜角度（头倾/脚倾）：≥30°
8.手术床不小于承载重量：460kg
9.台面平移距离：≥320mm 
10.侧向最大倾斜角度（左倾/右倾）：≥20°</t>
  </si>
  <si>
    <t>HyBose 6100</t>
  </si>
  <si>
    <t>7手术间、
8手术间</t>
  </si>
  <si>
    <t>1.动力系统采用电动液压方式，可电动调节实现台面升降、头脚倾、左右倾、背板上下折、解锁锁定。
2.手术床内部具备传感装置，具有角度分色预警提示功能，在头脚倾角度变化时能通过黄、红颜色进行预警提示，在左右倾角度变化时能通过黄色进行预警提示，提醒医护人员注意病人防护。
3.手术床可拆卸模块的安装关节处均采用一键快插式连接结构，即可在不按操作按钮的情况下可将模块快速安装至手术床或者其他模块上，降低医护人员操作难度。
4.手术床升降距离≥430mm，最低台面≤600mm, ，可适用于神经外科等低体位手术需要，也可适用于骨科等需要拍片等高体位手术需要。
5.手术床整体通过油路透析，确保手术床出厂时油路系统洁净，手术床经久耐用。
6.手术床可选配平移功能，可水平双向移动，用于术中透视，移动距离≥340mm，头端平移距离≥150mm；腿端平移距离≥180mm。
7.纵向最大倾斜角度（头倾/脚倾）：≥30°
8.侧向最大倾斜角度（左倾/右倾）：≥20°
9.手术床不小于承载重量：360kg
10.台面平移距离：≥320mm</t>
  </si>
  <si>
    <t>HyBose 30</t>
  </si>
  <si>
    <t>1、2、3、9手术间各1张，分娩镇痛手术室1张</t>
  </si>
  <si>
    <t>新生儿辐射保暖台</t>
  </si>
  <si>
    <t>HKN-93A</t>
  </si>
  <si>
    <t>1手术间</t>
  </si>
  <si>
    <t>1.控温方式：预热、手控、肤温三种控制
2.肤温控温范围：32℃～37.5℃
3.肤温显示范围：5℃～65℃
4.控温精度：≤0.5℃
5.皮肤温度传感器精度：±0.2℃内
6.床面温度均匀性：≤2℃ 
7.辐射箱水平角度：0°～90°双向转动
8.婴儿床倾斜角度：三档可调
9.APGAR评分计时：运行至50″～1′、4′50″～5′、9′50″～10′时发出声光提示
10.故障报警：断电、传感器、偏差、超温、设置、检查和系统等辐射台使用期限10年</t>
  </si>
  <si>
    <t>新生儿热辐射台</t>
  </si>
  <si>
    <t>HKN-93</t>
  </si>
  <si>
    <t>2手术间</t>
  </si>
  <si>
    <t>腹腔镜系统</t>
  </si>
  <si>
    <t>Tmage1Pure HD STORZ</t>
  </si>
  <si>
    <t>8手术间</t>
  </si>
  <si>
    <t>1 主机具备3D,荧光4K超高清图像质量， 系统无需其它模块即可兼容同品牌电子内窥镜。包含电子腹腔镜、电子胸腔镜、3D电子镜、电子鼻窦镜、电子输尿管镜、
电子膀胱肾盂镜、电子宫腔镜、电子胆道镜等</t>
  </si>
  <si>
    <t>能量平台</t>
  </si>
  <si>
    <t>Force Triad</t>
  </si>
  <si>
    <t>1、可同时连接1把超声刀头、2把单极器械、1把双极器械。具备两个单极接口，具备一个双极接口。
2、具备器械激发次数统计功能。
3、具备智慧组织感应技术，≥2000万次/秒侦测组织阻抗，保证切割不同组织始终流畅。</t>
  </si>
  <si>
    <t>手持式血气分析仪</t>
  </si>
  <si>
    <t>300G</t>
  </si>
  <si>
    <t>1.进样方式：自动吸样进样，支持注射器模式、毛细管模式
2..*用血量：≤63μL
3.测试参数：PH、PO2、PCO2、Na＋、K＋、CL-、Ca++、Hct、Lac、Glu 
4..计算参数:cH+，HCO3-act，HCO3-std，BE(ecf)，BE(B)，BB(B)，ctCO2，sO2(est)，Ca++(7.4)，AnGap等,24项
5.样本类型：≥9种
6..定标方式：可自动定标及手动启动定标
7..*检测时间：从开始测量本次样本到给出本次样本血气结果≤4518.操作界面：             8.10.1英寸彩色TFT显示屏,内置操作指导视频                                           9.数据存储：病人样本测试结果 60000个，质控结果2000个，室间质评数据5000个，电子质控数据5000个，定标结果5000个，操作者ID 200组，日志信息20000条，诊断信息20000个，支持U盘导出备份。                                                                            10.拥有≥10项独家专利</t>
  </si>
  <si>
    <t>多功能参数仪</t>
  </si>
  <si>
    <t>ipm10</t>
  </si>
  <si>
    <t>产科10楼病房</t>
  </si>
  <si>
    <t>多参数心电监护仪</t>
  </si>
  <si>
    <t>1.心电参数支持3导联、5导联心率测量范围：一般为20–250次/分
2.血氧饱和度参数测量范围：0–100%
3.无创血压参数符合AAMI、ISO标准，一般为±3 mmHg；测量模式：手动、自动、连续监测成人袖带规格
4.呼吸参数测量方式：呼吸率范围：0–60次/分
5.体温参数测量范围：一般为32–45℃精度：±0.1℃ 或 ±0.2℃
6.脉率（PR）参数测量范围：20–250次/分精度：与SpO₂脉搏一致
7.通讯接口：USB、LAN、Wi-Fi，支持与医院信息系统（HIS）、中央监护系统连接
电源：交流电源+内置电池（一般续航4小时以上）</t>
  </si>
  <si>
    <t>产前病区8楼</t>
  </si>
  <si>
    <t>MP5</t>
  </si>
  <si>
    <t>G40</t>
  </si>
  <si>
    <t>病人监护仪</t>
  </si>
  <si>
    <t>G40E</t>
  </si>
  <si>
    <t>输液泵</t>
  </si>
  <si>
    <t>VP7</t>
  </si>
  <si>
    <t>1.输液模式：滴速模式（滴/分）、流速模式（ml/h）
滴速范围：1–1200 滴/分（根据滴斗类型自动识别）累计输液量显示：0–9999 ml
2.精度与性能输液精度：一般 ±2% 或 ±3%（符合 ISO 80369 与 YY/T 0285）
阻塞压力报警：高/中/低三档可调
3.报警功能、气泡报警、阻塞报警、空瓶报警、输液完成报警、门未关报警、低电量报警、流速异常报警、压力超限报警
4.屏幕：LCD 或 LED，显示流速、滴速、累计量、剩余量操作方式：按键或旋钮</t>
  </si>
  <si>
    <t>JSB-1200</t>
  </si>
  <si>
    <t>胎儿监护仪</t>
  </si>
  <si>
    <t>C21</t>
  </si>
  <si>
    <t>1.可连接 8–16 个床位。
2.数据采集与显示（实时性）
监护参数：胎心率（FHR）：范围通常 30–240 bpm。 宫缩压力（TOCO）：范围 0–100 mmHg 或 0–200 mmHg。胎动标记（FM）：支持手动或自动胎动检测。母体参数（可选）：部分系统可接入母体心电、血氧、血压。确保实时反映胎儿状况。
3.分析与计算功能（核心竞争力）自动分析功能：支持回顾长达 24 小时 或更长时间的历史趋势图。
4.报警与安全系统（防漏报）支持 热敏打印 或 激光打印。报告内容：包含产妇信息、胎心率曲线、宫缩曲线、自动分析结果、医生签名栏。打印模式：实时打印、回顾打印、事件触发自动打印。</t>
  </si>
  <si>
    <t>产床</t>
  </si>
  <si>
    <t>KL-ZE</t>
  </si>
  <si>
    <t>多功能产床
（产科分娩床）</t>
  </si>
  <si>
    <t>1.床面材质不锈钢或高强度医用板材，防水、耐腐蚀、易清洁
床面尺寸：一般长 1900–2100 mm，宽800 mm以上靠背调节角度：0–80°
腿托调节：可升降、外展，角度 0–90°辅助台面：可折叠的分娩台、扶手、输液架、器械托盘高度调节范围：通常 500–800 mm（方便助产士操作）
2.承重与稳定性  最大承重：一般 ≥150 kg 或 ≥200 kg
床体稳固性：防侧翻、防晃动，符合 YY/T 0506 标准
刹车系统：四轮刹车，操作轻便
3.分娩功能配置
体位调节：背部升降、腿部升降、 头低脚高/反分娩体位支持：仰卧、侧卧、半坐、截石位、蹲位辅助等
4.床垫：防水、防菌、易更换
5.适用产房</t>
  </si>
  <si>
    <t>高温灭菌器</t>
  </si>
  <si>
    <t>LDZ-75KBS</t>
  </si>
  <si>
    <t>药械科
地下库房</t>
  </si>
  <si>
    <t>1、容积范围 
2、温度与压力 、时间设置、功率与电源</t>
  </si>
  <si>
    <t>检验科消
毒间Z2027</t>
  </si>
  <si>
    <t>全自动配血及血型分析仪</t>
  </si>
  <si>
    <t>Widana compact</t>
  </si>
  <si>
    <t>1.可做血型和配血 
2.反应时间迅速</t>
  </si>
  <si>
    <t>血库</t>
  </si>
  <si>
    <t>全自动生化分析仪</t>
  </si>
  <si>
    <t>C701</t>
  </si>
  <si>
    <t>1、通量400测试/小时  
2、+ISE模块  
3、适用于急诊使用</t>
  </si>
  <si>
    <t>检验大厅</t>
  </si>
  <si>
    <t>Hsafe-1200LCA2</t>
  </si>
  <si>
    <t>微生物室</t>
  </si>
  <si>
    <t>1、分类与防护等级 
2、气流速度 
3、过滤效率、柜体密封性</t>
  </si>
  <si>
    <t>微生物实验室</t>
  </si>
  <si>
    <t>储血冰箱</t>
  </si>
  <si>
    <t>HXC-158</t>
  </si>
  <si>
    <t>1.温度要求可调控  
2.温度波动不大  
3.上下温差小</t>
  </si>
  <si>
    <t>低温冰箱</t>
  </si>
  <si>
    <t>DW-401278</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</si>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</sst>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2"/>
      <color theme="1"/>
      <name val="宋体"/>
      <charset val="134"/>
      <scheme val="minor"/>
    </font>
    <font>
      <b/>
      <sz val="10"/>
      <color theme="1"/>
      <name val="宋体"/>
      <charset val="134"/>
      <scheme val="minor"/>
    </font>
    <font>
      <sz val="10"/>
      <color theme="1"/>
      <name val="宋体"/>
      <charset val="134"/>
      <scheme val="minor"/>
    </font>
    <font>
      <sz val="10"/>
      <color rgb="FF000000"/>
      <name val="宋体"/>
      <charset val="134"/>
      <scheme val="minor"/>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6" fillId="0" borderId="0">
      <alignment vertical="center"/>
    </xf>
    <xf numFmtId="0" fontId="7" fillId="0" borderId="0">
      <alignment vertical="center"/>
    </xf>
    <xf numFmtId="0" fontId="0" fillId="3" borderId="2">
      <alignment vertical="center"/>
    </xf>
    <xf numFmtId="0" fontId="8" fillId="0" borderId="0">
      <alignment vertical="center"/>
    </xf>
    <xf numFmtId="0" fontId="9" fillId="0" borderId="0">
      <alignment vertical="center"/>
    </xf>
    <xf numFmtId="0" fontId="10" fillId="0" borderId="0">
      <alignment vertical="center"/>
    </xf>
    <xf numFmtId="0" fontId="11" fillId="0" borderId="3">
      <alignment vertical="center"/>
    </xf>
    <xf numFmtId="0" fontId="12" fillId="0" borderId="3">
      <alignment vertical="center"/>
    </xf>
    <xf numFmtId="0" fontId="13" fillId="0" borderId="4">
      <alignment vertical="center"/>
    </xf>
    <xf numFmtId="0" fontId="13" fillId="0" borderId="0">
      <alignment vertical="center"/>
    </xf>
    <xf numFmtId="0" fontId="14" fillId="4" borderId="5">
      <alignment vertical="center"/>
    </xf>
    <xf numFmtId="0" fontId="15" fillId="5" borderId="6">
      <alignment vertical="center"/>
    </xf>
    <xf numFmtId="0" fontId="16" fillId="5" borderId="5">
      <alignment vertical="center"/>
    </xf>
    <xf numFmtId="0" fontId="17" fillId="6" borderId="7">
      <alignment vertical="center"/>
    </xf>
    <xf numFmtId="0" fontId="18" fillId="0" borderId="8">
      <alignment vertical="center"/>
    </xf>
    <xf numFmtId="0" fontId="19" fillId="0" borderId="9">
      <alignment vertical="center"/>
    </xf>
    <xf numFmtId="0" fontId="20" fillId="7" borderId="0">
      <alignment vertical="center"/>
    </xf>
    <xf numFmtId="0" fontId="21" fillId="8" borderId="0">
      <alignment vertical="center"/>
    </xf>
    <xf numFmtId="0" fontId="22" fillId="9" borderId="0">
      <alignment vertical="center"/>
    </xf>
    <xf numFmtId="0" fontId="23" fillId="10" borderId="0">
      <alignment vertical="center"/>
    </xf>
    <xf numFmtId="0" fontId="24" fillId="11" borderId="0">
      <alignment vertical="center"/>
    </xf>
    <xf numFmtId="0" fontId="24" fillId="12" borderId="0">
      <alignment vertical="center"/>
    </xf>
    <xf numFmtId="0" fontId="23" fillId="13" borderId="0">
      <alignment vertical="center"/>
    </xf>
    <xf numFmtId="0" fontId="23" fillId="14" borderId="0">
      <alignment vertical="center"/>
    </xf>
    <xf numFmtId="0" fontId="24" fillId="15" borderId="0">
      <alignment vertical="center"/>
    </xf>
    <xf numFmtId="0" fontId="24" fillId="16" borderId="0">
      <alignment vertical="center"/>
    </xf>
    <xf numFmtId="0" fontId="23" fillId="17" borderId="0">
      <alignment vertical="center"/>
    </xf>
    <xf numFmtId="0" fontId="23" fillId="18" borderId="0">
      <alignment vertical="center"/>
    </xf>
    <xf numFmtId="0" fontId="24" fillId="19" borderId="0">
      <alignment vertical="center"/>
    </xf>
    <xf numFmtId="0" fontId="24" fillId="20" borderId="0">
      <alignment vertical="center"/>
    </xf>
    <xf numFmtId="0" fontId="23" fillId="21" borderId="0">
      <alignment vertical="center"/>
    </xf>
    <xf numFmtId="0" fontId="23" fillId="22" borderId="0">
      <alignment vertical="center"/>
    </xf>
    <xf numFmtId="0" fontId="24" fillId="23" borderId="0">
      <alignment vertical="center"/>
    </xf>
    <xf numFmtId="0" fontId="24" fillId="24" borderId="0">
      <alignment vertical="center"/>
    </xf>
    <xf numFmtId="0" fontId="23" fillId="25" borderId="0">
      <alignment vertical="center"/>
    </xf>
    <xf numFmtId="0" fontId="23" fillId="26" borderId="0">
      <alignment vertical="center"/>
    </xf>
    <xf numFmtId="0" fontId="24" fillId="27" borderId="0">
      <alignment vertical="center"/>
    </xf>
    <xf numFmtId="0" fontId="24" fillId="28" borderId="0">
      <alignment vertical="center"/>
    </xf>
    <xf numFmtId="0" fontId="23" fillId="29" borderId="0">
      <alignment vertical="center"/>
    </xf>
    <xf numFmtId="0" fontId="23" fillId="30" borderId="0">
      <alignment vertical="center"/>
    </xf>
    <xf numFmtId="0" fontId="24" fillId="31" borderId="0">
      <alignment vertical="center"/>
    </xf>
    <xf numFmtId="0" fontId="24" fillId="32" borderId="0">
      <alignment vertical="center"/>
    </xf>
    <xf numFmtId="0" fontId="23" fillId="33" borderId="0">
      <alignment vertical="center"/>
    </xf>
  </cellStyleXfs>
  <cellXfs count="61">
    <xf numFmtId="0" fontId="0" fillId="0" borderId="0" xfId="0" applyAlignment="1">
      <alignment vertical="center"/>
    </xf>
    <xf numFmtId="0" fontId="0" fillId="0" borderId="0" xfId="0" applyFill="1" applyAlignment="1">
      <alignment vertical="center"/>
    </xf>
    <xf numFmtId="0" fontId="0" fillId="0" borderId="0" xfId="0" applyAlignment="1">
      <alignment horizontal="left" vertical="center"/>
    </xf>
    <xf numFmtId="0" fontId="0" fillId="0" borderId="0" xfId="0" applyAlignment="1">
      <alignment horizontal="right" vertical="center"/>
    </xf>
    <xf numFmtId="0" fontId="1" fillId="0" borderId="1" xfId="0" applyFont="1" applyFill="1" applyBorder="1" applyAlignment="1">
      <alignment horizontal="center" vertical="center"/>
    </xf>
    <xf numFmtId="0" fontId="2" fillId="0" borderId="1" xfId="0" applyFont="1" applyFill="1" applyBorder="1" applyAlignment="1">
      <alignment horizontal="left" vertical="center"/>
    </xf>
    <xf numFmtId="0" fontId="2" fillId="0" borderId="1" xfId="0" applyFont="1" applyFill="1" applyBorder="1" applyAlignment="1">
      <alignment horizontal="center" vertical="center"/>
    </xf>
    <xf numFmtId="0" fontId="2" fillId="0" borderId="1" xfId="0" applyFont="1" applyFill="1" applyBorder="1" applyAlignment="1">
      <alignment horizontal="right" vertical="center"/>
    </xf>
    <xf numFmtId="0" fontId="3" fillId="0" borderId="1" xfId="0" applyFont="1" applyFill="1" applyBorder="1" applyAlignment="1">
      <alignment horizontal="center" vertical="center"/>
    </xf>
    <xf numFmtId="0" fontId="3" fillId="0" borderId="1" xfId="0" applyFont="1" applyFill="1" applyBorder="1" applyAlignment="1">
      <alignment horizontal="righ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right"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xf>
    <xf numFmtId="0" fontId="3" fillId="0" borderId="1" xfId="0" applyFont="1" applyFill="1" applyBorder="1" applyAlignment="1">
      <alignment horizontal="right" vertical="center"/>
    </xf>
    <xf numFmtId="0" fontId="3"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right" vertical="center"/>
    </xf>
    <xf numFmtId="0" fontId="3" fillId="0" borderId="1" xfId="0" applyFont="1" applyFill="1" applyBorder="1" applyAlignment="1">
      <alignment horizontal="right" vertical="center"/>
    </xf>
    <xf numFmtId="0" fontId="4" fillId="0" borderId="1" xfId="0" applyFont="1" applyFill="1" applyBorder="1" applyAlignment="1">
      <alignment horizontal="righ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left" vertical="center"/>
    </xf>
    <xf numFmtId="0" fontId="3" fillId="0" borderId="1" xfId="0" applyFont="1" applyFill="1" applyBorder="1" applyAlignment="1">
      <alignment horizontal="right" vertical="center"/>
    </xf>
    <xf numFmtId="0" fontId="5"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3" fillId="0" borderId="1" xfId="0" applyFont="1" applyFill="1" applyBorder="1" applyAlignment="1">
      <alignment vertical="top" wrapText="1"/>
    </xf>
    <xf numFmtId="0" fontId="3" fillId="0" borderId="1" xfId="0" applyFont="1" applyFill="1" applyBorder="1" applyAlignment="1">
      <alignment wrapText="1"/>
    </xf>
    <xf numFmtId="0" fontId="3" fillId="0" borderId="1" xfId="0" applyFont="1" applyFill="1" applyBorder="1" applyAlignment="1">
      <alignment horizontal="right" vertical="center"/>
    </xf>
    <xf numFmtId="0" fontId="3" fillId="0" borderId="0" xfId="0" applyFont="1" applyAlignment="1">
      <alignment vertical="center"/>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xf>
    <xf numFmtId="0" fontId="3" fillId="2" borderId="1" xfId="0" applyFont="1" applyFill="1" applyBorder="1" applyAlignment="1">
      <alignment horizontal="right" vertical="center"/>
    </xf>
    <xf numFmtId="0" fontId="3" fillId="0" borderId="0" xfId="0" applyFont="1" applyFill="1" applyAlignment="1">
      <alignment vertical="center"/>
    </xf>
    <xf numFmtId="0" fontId="4" fillId="0" borderId="1" xfId="0" applyFont="1" applyFill="1" applyBorder="1" applyAlignment="1">
      <alignment wrapText="1"/>
    </xf>
    <xf numFmtId="0" fontId="3" fillId="0" borderId="1" xfId="0" applyFont="1" applyFill="1" applyBorder="1" applyAlignment="1">
      <alignment horizontal="right" vertical="center" wrapText="1"/>
    </xf>
    <xf numFmtId="0" fontId="3" fillId="0" borderId="1"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wrapText="1"/>
    </xf>
    <xf numFmtId="0" fontId="3" fillId="2" borderId="1" xfId="0" applyFont="1" applyFill="1" applyBorder="1" applyAlignment="1">
      <alignment horizontal="right" vertical="center"/>
    </xf>
    <xf numFmtId="0" fontId="3" fillId="0" borderId="1" xfId="0" applyFont="1" applyBorder="1" applyAlignment="1">
      <alignment horizontal="right" vertical="center"/>
    </xf>
    <xf numFmtId="0" fontId="3" fillId="2" borderId="1" xfId="0" applyFont="1" applyFill="1" applyBorder="1" applyAlignment="1">
      <alignment horizontal="center" vertical="center"/>
    </xf>
    <xf numFmtId="0" fontId="3" fillId="2" borderId="1" xfId="0" applyFont="1" applyFill="1" applyBorder="1" applyAlignment="1"/>
    <xf numFmtId="0" fontId="3" fillId="2" borderId="1" xfId="0" applyFont="1" applyFill="1" applyBorder="1" applyAlignment="1">
      <alignment horizontal="right" vertical="center"/>
    </xf>
    <xf numFmtId="0" fontId="3" fillId="2" borderId="1" xfId="0" applyFont="1" applyFill="1" applyBorder="1" applyAlignment="1">
      <alignment horizontal="left" vertical="center"/>
    </xf>
    <xf numFmtId="0" fontId="3" fillId="2" borderId="1" xfId="0" applyFont="1" applyFill="1" applyBorder="1" applyAlignment="1">
      <alignment horizontal="left" vertical="center" wrapText="1"/>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 xfId="0" applyFont="1" applyBorder="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vertical="center" wrapText="1"/>
    </xf>
    <xf numFmtId="0" fontId="3" fillId="0" borderId="1" xfId="0" applyFont="1" applyBorder="1" applyAlignment="1">
      <alignment horizontal="center" vertical="center"/>
    </xf>
    <xf numFmtId="0" fontId="0" fillId="0" borderId="1" xfId="0" applyBorder="1" applyAlignment="1">
      <alignment vertical="center"/>
    </xf>
    <xf numFmtId="0" fontId="0" fillId="0" borderId="1" xfId="0" applyBorder="1" applyAlignment="1">
      <alignment horizontal="center" vertical="center"/>
    </xf>
    <xf numFmtId="0" fontId="0" fillId="0" borderId="1" xfId="0" applyBorder="1" applyAlignment="1">
      <alignment horizontal="right" vertical="center"/>
    </xf>
    <xf numFmtId="0" fontId="0" fillId="0" borderId="1" xfId="0"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74"/>
  <sheetViews>
    <sheetView tabSelected="1" workbookViewId="0">
      <selection activeCell="A1" sqref="A1:L1"/>
    </sheetView>
  </sheetViews>
  <sheetFormatPr defaultColWidth="9" defaultRowHeight="14.4"/>
  <cols>
    <col min="1" max="1" width="7" customWidth="1"/>
    <col min="2" max="2" width="21.5555555555556" style="2" customWidth="1"/>
    <col min="3" max="3" width="14" customWidth="1"/>
    <col min="5" max="5" width="14.5555555555556" style="3" customWidth="1"/>
    <col min="6" max="6" width="13.3333333333333" customWidth="1"/>
    <col min="7" max="7" width="21.3333333333333" style="2" customWidth="1"/>
    <col min="9" max="9" width="91.8888888888889" customWidth="1"/>
    <col min="10" max="10" width="15" style="3" customWidth="1"/>
    <col min="11" max="11" width="14.3333333333333" style="3" customWidth="1"/>
    <col min="12" max="12" width="13.3333333333333" customWidth="1"/>
  </cols>
  <sheetData>
    <row r="1" ht="21" customHeight="1" spans="1:12">
      <c r="A1" s="4" t="s">
        <v>0</v>
      </c>
      <c r="B1" s="5"/>
      <c r="C1" s="6"/>
      <c r="D1" s="6"/>
      <c r="E1" s="7"/>
      <c r="F1" s="6"/>
      <c r="G1" s="5"/>
      <c r="H1" s="6"/>
      <c r="I1" s="5"/>
      <c r="J1" s="7"/>
      <c r="K1" s="7"/>
      <c r="L1" s="6"/>
    </row>
    <row r="2" spans="1:12">
      <c r="A2" s="8" t="s">
        <v>1</v>
      </c>
      <c r="B2" s="8" t="s">
        <v>2</v>
      </c>
      <c r="C2" s="8" t="s">
        <v>3</v>
      </c>
      <c r="D2" s="8" t="s">
        <v>4</v>
      </c>
      <c r="E2" s="9" t="s">
        <v>5</v>
      </c>
      <c r="F2" s="8" t="s">
        <v>6</v>
      </c>
      <c r="G2" s="8" t="s">
        <v>7</v>
      </c>
      <c r="H2" s="8" t="s">
        <v>4</v>
      </c>
      <c r="I2" s="10" t="s">
        <v>8</v>
      </c>
      <c r="J2" s="11" t="s">
        <v>9</v>
      </c>
      <c r="K2" s="8" t="s">
        <v>10</v>
      </c>
      <c r="L2" s="8" t="s">
        <v>11</v>
      </c>
    </row>
    <row r="3" ht="39" customHeight="1" spans="1:12">
      <c r="A3" s="12">
        <v>1</v>
      </c>
      <c r="B3" s="13" t="s">
        <v>12</v>
      </c>
      <c r="C3" s="10" t="s">
        <v>13</v>
      </c>
      <c r="D3" s="12">
        <v>1</v>
      </c>
      <c r="E3" s="14">
        <v>220000</v>
      </c>
      <c r="F3" s="10" t="s">
        <v>14</v>
      </c>
      <c r="G3" s="13" t="s">
        <v>12</v>
      </c>
      <c r="H3" s="12">
        <v>1</v>
      </c>
      <c r="I3" s="15" t="s">
        <v>15</v>
      </c>
      <c r="J3" s="14">
        <v>150000</v>
      </c>
      <c r="K3" s="11">
        <f>H3*J3</f>
        <v>150000</v>
      </c>
      <c r="L3" s="10" t="s">
        <v>14</v>
      </c>
    </row>
    <row r="4" ht="180" spans="1:12">
      <c r="A4" s="12">
        <v>2</v>
      </c>
      <c r="B4" s="13" t="s">
        <v>16</v>
      </c>
      <c r="C4" s="10" t="s">
        <v>17</v>
      </c>
      <c r="D4" s="12">
        <v>1</v>
      </c>
      <c r="E4" s="14" t="s">
        <v>18</v>
      </c>
      <c r="F4" s="10" t="s">
        <v>14</v>
      </c>
      <c r="G4" s="13" t="s">
        <v>12</v>
      </c>
      <c r="H4" s="12">
        <v>1</v>
      </c>
      <c r="I4" s="16" t="s">
        <v>19</v>
      </c>
      <c r="J4" s="14">
        <v>60000</v>
      </c>
      <c r="K4" s="11">
        <f t="shared" ref="K4:K40" si="0">H4*J4</f>
        <v>60000</v>
      </c>
      <c r="L4" s="10" t="s">
        <v>14</v>
      </c>
    </row>
    <row r="5" ht="193" customHeight="1" spans="1:12">
      <c r="A5" s="12">
        <v>3</v>
      </c>
      <c r="B5" s="15" t="s">
        <v>20</v>
      </c>
      <c r="C5" s="8" t="s">
        <v>21</v>
      </c>
      <c r="D5" s="8">
        <v>1</v>
      </c>
      <c r="E5" s="9">
        <v>430000</v>
      </c>
      <c r="F5" s="10" t="s">
        <v>22</v>
      </c>
      <c r="G5" s="15" t="s">
        <v>23</v>
      </c>
      <c r="H5" s="8">
        <v>1</v>
      </c>
      <c r="I5" s="15" t="s">
        <v>24</v>
      </c>
      <c r="J5" s="9">
        <v>450000</v>
      </c>
      <c r="K5" s="11">
        <f t="shared" si="0"/>
        <v>450000</v>
      </c>
      <c r="L5" s="10" t="s">
        <v>22</v>
      </c>
    </row>
    <row r="6" ht="205" customHeight="1" spans="1:12">
      <c r="A6" s="12">
        <v>4</v>
      </c>
      <c r="B6" s="16" t="s">
        <v>25</v>
      </c>
      <c r="C6" s="17" t="s">
        <v>26</v>
      </c>
      <c r="D6" s="17">
        <v>1</v>
      </c>
      <c r="E6" s="18">
        <v>2550000</v>
      </c>
      <c r="F6" s="10" t="s">
        <v>27</v>
      </c>
      <c r="G6" s="16" t="s">
        <v>28</v>
      </c>
      <c r="H6" s="17">
        <v>1</v>
      </c>
      <c r="I6" s="15" t="s">
        <v>29</v>
      </c>
      <c r="J6" s="9">
        <v>1680000</v>
      </c>
      <c r="K6" s="11">
        <f t="shared" si="0"/>
        <v>1680000</v>
      </c>
      <c r="L6" s="10" t="s">
        <v>27</v>
      </c>
    </row>
    <row r="7" ht="76" customHeight="1" spans="1:12">
      <c r="A7" s="12">
        <v>5</v>
      </c>
      <c r="B7" s="13" t="s">
        <v>30</v>
      </c>
      <c r="C7" s="10" t="s">
        <v>31</v>
      </c>
      <c r="D7" s="12">
        <v>1</v>
      </c>
      <c r="E7" s="14">
        <v>100000</v>
      </c>
      <c r="F7" s="10" t="s">
        <v>32</v>
      </c>
      <c r="G7" s="13" t="s">
        <v>30</v>
      </c>
      <c r="H7" s="12">
        <v>1</v>
      </c>
      <c r="I7" s="15" t="s">
        <v>33</v>
      </c>
      <c r="J7" s="19">
        <v>80000</v>
      </c>
      <c r="K7" s="11">
        <f t="shared" si="0"/>
        <v>80000</v>
      </c>
      <c r="L7" s="10" t="s">
        <v>32</v>
      </c>
    </row>
    <row r="8" ht="72" spans="1:12">
      <c r="A8" s="12">
        <v>6</v>
      </c>
      <c r="B8" s="13" t="s">
        <v>30</v>
      </c>
      <c r="C8" s="10" t="s">
        <v>34</v>
      </c>
      <c r="D8" s="12">
        <v>1</v>
      </c>
      <c r="E8" s="14">
        <v>90000</v>
      </c>
      <c r="F8" s="10" t="s">
        <v>35</v>
      </c>
      <c r="G8" s="13" t="s">
        <v>30</v>
      </c>
      <c r="H8" s="12">
        <v>1</v>
      </c>
      <c r="I8" s="15" t="s">
        <v>36</v>
      </c>
      <c r="J8" s="14">
        <v>120000</v>
      </c>
      <c r="K8" s="11">
        <f t="shared" si="0"/>
        <v>120000</v>
      </c>
      <c r="L8" s="10" t="s">
        <v>35</v>
      </c>
    </row>
    <row r="9" ht="184" customHeight="1" spans="1:12">
      <c r="A9" s="12">
        <v>7</v>
      </c>
      <c r="B9" s="15" t="s">
        <v>37</v>
      </c>
      <c r="C9" s="8" t="s">
        <v>38</v>
      </c>
      <c r="D9" s="12">
        <v>1</v>
      </c>
      <c r="E9" s="14">
        <v>85000</v>
      </c>
      <c r="F9" s="10" t="s">
        <v>35</v>
      </c>
      <c r="G9" s="15" t="s">
        <v>37</v>
      </c>
      <c r="H9" s="12">
        <v>1</v>
      </c>
      <c r="I9" s="15" t="s">
        <v>39</v>
      </c>
      <c r="J9" s="14">
        <v>110000</v>
      </c>
      <c r="K9" s="11">
        <f t="shared" si="0"/>
        <v>110000</v>
      </c>
      <c r="L9" s="10" t="s">
        <v>35</v>
      </c>
    </row>
    <row r="10" ht="168" spans="1:12">
      <c r="A10" s="12">
        <v>8</v>
      </c>
      <c r="B10" s="15" t="s">
        <v>37</v>
      </c>
      <c r="C10" s="8" t="s">
        <v>40</v>
      </c>
      <c r="D10" s="12">
        <v>1</v>
      </c>
      <c r="E10" s="14">
        <v>85000</v>
      </c>
      <c r="F10" s="10" t="s">
        <v>35</v>
      </c>
      <c r="G10" s="15" t="s">
        <v>37</v>
      </c>
      <c r="H10" s="12">
        <v>1</v>
      </c>
      <c r="I10" s="15" t="s">
        <v>39</v>
      </c>
      <c r="J10" s="14">
        <v>110000</v>
      </c>
      <c r="K10" s="11">
        <f t="shared" si="0"/>
        <v>110000</v>
      </c>
      <c r="L10" s="10" t="s">
        <v>35</v>
      </c>
    </row>
    <row r="11" ht="161" customHeight="1" spans="1:12">
      <c r="A11" s="12">
        <v>9</v>
      </c>
      <c r="B11" s="15" t="s">
        <v>41</v>
      </c>
      <c r="C11" s="10" t="s">
        <v>42</v>
      </c>
      <c r="D11" s="12">
        <v>1</v>
      </c>
      <c r="E11" s="14">
        <v>680000</v>
      </c>
      <c r="F11" s="10" t="s">
        <v>43</v>
      </c>
      <c r="G11" s="13" t="s">
        <v>44</v>
      </c>
      <c r="H11" s="12">
        <v>1</v>
      </c>
      <c r="I11" s="15" t="s">
        <v>45</v>
      </c>
      <c r="J11" s="14">
        <v>600000</v>
      </c>
      <c r="K11" s="11">
        <f t="shared" si="0"/>
        <v>600000</v>
      </c>
      <c r="L11" s="10" t="s">
        <v>43</v>
      </c>
    </row>
    <row r="12" ht="192" spans="1:12">
      <c r="A12" s="12">
        <v>10</v>
      </c>
      <c r="B12" s="15" t="s">
        <v>46</v>
      </c>
      <c r="C12" s="10" t="s">
        <v>47</v>
      </c>
      <c r="D12" s="12">
        <v>2</v>
      </c>
      <c r="E12" s="14">
        <v>180000</v>
      </c>
      <c r="F12" s="10" t="s">
        <v>43</v>
      </c>
      <c r="G12" s="15" t="s">
        <v>48</v>
      </c>
      <c r="H12" s="12">
        <v>2</v>
      </c>
      <c r="I12" s="15" t="s">
        <v>49</v>
      </c>
      <c r="J12" s="14">
        <v>240000</v>
      </c>
      <c r="K12" s="11">
        <f t="shared" si="0"/>
        <v>480000</v>
      </c>
      <c r="L12" s="10" t="s">
        <v>43</v>
      </c>
    </row>
    <row r="13" ht="196" customHeight="1" spans="1:12">
      <c r="A13" s="12">
        <v>11</v>
      </c>
      <c r="B13" s="15" t="s">
        <v>50</v>
      </c>
      <c r="C13" s="10" t="s">
        <v>51</v>
      </c>
      <c r="D13" s="12">
        <v>1</v>
      </c>
      <c r="E13" s="14">
        <v>847000</v>
      </c>
      <c r="F13" s="10" t="s">
        <v>43</v>
      </c>
      <c r="G13" s="15" t="s">
        <v>48</v>
      </c>
      <c r="H13" s="12">
        <v>1</v>
      </c>
      <c r="I13" s="15" t="s">
        <v>49</v>
      </c>
      <c r="J13" s="14">
        <v>240000</v>
      </c>
      <c r="K13" s="11">
        <f t="shared" si="0"/>
        <v>240000</v>
      </c>
      <c r="L13" s="10" t="s">
        <v>43</v>
      </c>
    </row>
    <row r="14" ht="156" spans="1:12">
      <c r="A14" s="12">
        <v>12</v>
      </c>
      <c r="B14" s="13" t="s">
        <v>52</v>
      </c>
      <c r="C14" s="8" t="s">
        <v>53</v>
      </c>
      <c r="D14" s="12">
        <v>1</v>
      </c>
      <c r="E14" s="14">
        <v>847000</v>
      </c>
      <c r="F14" s="10" t="s">
        <v>54</v>
      </c>
      <c r="G14" s="13" t="s">
        <v>44</v>
      </c>
      <c r="H14" s="12">
        <v>1</v>
      </c>
      <c r="I14" s="15" t="s">
        <v>45</v>
      </c>
      <c r="J14" s="14">
        <v>600000</v>
      </c>
      <c r="K14" s="11">
        <f t="shared" si="0"/>
        <v>600000</v>
      </c>
      <c r="L14" s="10" t="s">
        <v>54</v>
      </c>
    </row>
    <row r="15" ht="197" customHeight="1" spans="1:12">
      <c r="A15" s="12">
        <v>13</v>
      </c>
      <c r="B15" s="15" t="s">
        <v>55</v>
      </c>
      <c r="C15" s="10" t="s">
        <v>56</v>
      </c>
      <c r="D15" s="12">
        <v>1</v>
      </c>
      <c r="E15" s="14">
        <v>98000</v>
      </c>
      <c r="F15" s="10" t="s">
        <v>43</v>
      </c>
      <c r="G15" s="15" t="s">
        <v>48</v>
      </c>
      <c r="H15" s="12">
        <v>1</v>
      </c>
      <c r="I15" s="15" t="s">
        <v>49</v>
      </c>
      <c r="J15" s="14">
        <v>240000</v>
      </c>
      <c r="K15" s="11">
        <f t="shared" si="0"/>
        <v>240000</v>
      </c>
      <c r="L15" s="10" t="s">
        <v>43</v>
      </c>
    </row>
    <row r="16" ht="95" customHeight="1" spans="1:12">
      <c r="A16" s="12">
        <v>14</v>
      </c>
      <c r="B16" s="13" t="s">
        <v>57</v>
      </c>
      <c r="C16" s="10" t="s">
        <v>58</v>
      </c>
      <c r="D16" s="12">
        <v>1</v>
      </c>
      <c r="E16" s="14">
        <v>570000</v>
      </c>
      <c r="F16" s="10" t="s">
        <v>22</v>
      </c>
      <c r="G16" s="13" t="s">
        <v>59</v>
      </c>
      <c r="H16" s="12">
        <v>1</v>
      </c>
      <c r="I16" s="15" t="s">
        <v>60</v>
      </c>
      <c r="J16" s="20">
        <v>450000</v>
      </c>
      <c r="K16" s="11">
        <f t="shared" si="0"/>
        <v>450000</v>
      </c>
      <c r="L16" s="10" t="s">
        <v>22</v>
      </c>
    </row>
    <row r="17" ht="72" spans="1:12">
      <c r="A17" s="12">
        <v>15</v>
      </c>
      <c r="B17" s="21" t="s">
        <v>61</v>
      </c>
      <c r="C17" s="8" t="s">
        <v>62</v>
      </c>
      <c r="D17" s="12">
        <v>2</v>
      </c>
      <c r="E17" s="14">
        <v>8000</v>
      </c>
      <c r="F17" s="10" t="s">
        <v>63</v>
      </c>
      <c r="G17" s="13" t="s">
        <v>64</v>
      </c>
      <c r="H17" s="12">
        <v>2</v>
      </c>
      <c r="I17" s="15" t="s">
        <v>65</v>
      </c>
      <c r="J17" s="14">
        <v>20000</v>
      </c>
      <c r="K17" s="11">
        <f t="shared" si="0"/>
        <v>40000</v>
      </c>
      <c r="L17" s="10" t="s">
        <v>63</v>
      </c>
    </row>
    <row r="18" ht="75" customHeight="1" spans="1:12">
      <c r="A18" s="12">
        <v>16</v>
      </c>
      <c r="B18" s="21" t="s">
        <v>61</v>
      </c>
      <c r="C18" s="8" t="s">
        <v>62</v>
      </c>
      <c r="D18" s="12">
        <v>3</v>
      </c>
      <c r="E18" s="14">
        <v>8000</v>
      </c>
      <c r="F18" s="10" t="s">
        <v>66</v>
      </c>
      <c r="G18" s="22" t="s">
        <v>67</v>
      </c>
      <c r="H18" s="12">
        <v>3</v>
      </c>
      <c r="I18" s="15" t="s">
        <v>68</v>
      </c>
      <c r="J18" s="14">
        <v>20000</v>
      </c>
      <c r="K18" s="11">
        <f t="shared" si="0"/>
        <v>60000</v>
      </c>
      <c r="L18" s="10" t="s">
        <v>69</v>
      </c>
    </row>
    <row r="19" ht="192" spans="1:12">
      <c r="A19" s="12">
        <v>17</v>
      </c>
      <c r="B19" s="15" t="s">
        <v>70</v>
      </c>
      <c r="C19" s="10" t="s">
        <v>71</v>
      </c>
      <c r="D19" s="12">
        <v>1</v>
      </c>
      <c r="E19" s="14">
        <v>16500</v>
      </c>
      <c r="F19" s="10" t="s">
        <v>72</v>
      </c>
      <c r="G19" s="13" t="s">
        <v>73</v>
      </c>
      <c r="H19" s="12">
        <v>1</v>
      </c>
      <c r="I19" s="15" t="s">
        <v>74</v>
      </c>
      <c r="J19" s="14">
        <v>30000</v>
      </c>
      <c r="K19" s="11">
        <f t="shared" si="0"/>
        <v>30000</v>
      </c>
      <c r="L19" s="10" t="s">
        <v>72</v>
      </c>
    </row>
    <row r="20" ht="183" customHeight="1" spans="1:12">
      <c r="A20" s="12">
        <v>18</v>
      </c>
      <c r="B20" s="13" t="s">
        <v>75</v>
      </c>
      <c r="C20" s="8" t="s">
        <v>76</v>
      </c>
      <c r="D20" s="12">
        <v>1</v>
      </c>
      <c r="E20" s="23">
        <v>44000</v>
      </c>
      <c r="F20" s="10" t="s">
        <v>77</v>
      </c>
      <c r="G20" s="13" t="s">
        <v>75</v>
      </c>
      <c r="H20" s="12">
        <v>1</v>
      </c>
      <c r="I20" s="15" t="s">
        <v>78</v>
      </c>
      <c r="J20" s="14">
        <v>40000</v>
      </c>
      <c r="K20" s="11">
        <f t="shared" si="0"/>
        <v>40000</v>
      </c>
      <c r="L20" s="10" t="s">
        <v>77</v>
      </c>
    </row>
    <row r="21" ht="288" spans="1:12">
      <c r="A21" s="12">
        <v>19</v>
      </c>
      <c r="B21" s="15" t="s">
        <v>79</v>
      </c>
      <c r="C21" s="10" t="s">
        <v>80</v>
      </c>
      <c r="D21" s="12">
        <v>4</v>
      </c>
      <c r="E21" s="14">
        <v>9700</v>
      </c>
      <c r="F21" s="10" t="s">
        <v>81</v>
      </c>
      <c r="G21" s="13" t="s">
        <v>82</v>
      </c>
      <c r="H21" s="12">
        <v>4</v>
      </c>
      <c r="I21" s="15" t="s">
        <v>83</v>
      </c>
      <c r="J21" s="14">
        <v>15000</v>
      </c>
      <c r="K21" s="11">
        <f t="shared" si="0"/>
        <v>60000</v>
      </c>
      <c r="L21" s="10" t="s">
        <v>81</v>
      </c>
    </row>
    <row r="22" ht="381" customHeight="1" spans="1:12">
      <c r="A22" s="12">
        <v>20</v>
      </c>
      <c r="B22" s="15" t="s">
        <v>84</v>
      </c>
      <c r="C22" s="10" t="s">
        <v>85</v>
      </c>
      <c r="D22" s="12">
        <v>1</v>
      </c>
      <c r="E22" s="14">
        <v>9800</v>
      </c>
      <c r="F22" s="10" t="s">
        <v>32</v>
      </c>
      <c r="G22" s="15" t="s">
        <v>86</v>
      </c>
      <c r="H22" s="12">
        <v>1</v>
      </c>
      <c r="I22" s="15" t="s">
        <v>87</v>
      </c>
      <c r="J22" s="14">
        <v>18000</v>
      </c>
      <c r="K22" s="11">
        <f t="shared" si="0"/>
        <v>18000</v>
      </c>
      <c r="L22" s="10" t="s">
        <v>32</v>
      </c>
    </row>
    <row r="23" ht="145" customHeight="1" spans="1:12">
      <c r="A23" s="12">
        <v>21</v>
      </c>
      <c r="B23" s="15" t="s">
        <v>88</v>
      </c>
      <c r="C23" s="8" t="s">
        <v>89</v>
      </c>
      <c r="D23" s="12">
        <v>1</v>
      </c>
      <c r="E23" s="14">
        <v>3180000</v>
      </c>
      <c r="F23" s="10" t="s">
        <v>90</v>
      </c>
      <c r="G23" s="15" t="s">
        <v>91</v>
      </c>
      <c r="H23" s="12">
        <v>1</v>
      </c>
      <c r="I23" s="15" t="s">
        <v>92</v>
      </c>
      <c r="J23" s="14">
        <v>2000000</v>
      </c>
      <c r="K23" s="11">
        <f t="shared" si="0"/>
        <v>2000000</v>
      </c>
      <c r="L23" s="10" t="s">
        <v>90</v>
      </c>
    </row>
    <row r="24" ht="48" spans="1:12">
      <c r="A24" s="12">
        <v>22</v>
      </c>
      <c r="B24" s="24" t="s">
        <v>93</v>
      </c>
      <c r="C24" s="10" t="s">
        <v>94</v>
      </c>
      <c r="D24" s="10">
        <v>3</v>
      </c>
      <c r="E24" s="11">
        <v>180000</v>
      </c>
      <c r="F24" s="10" t="s">
        <v>95</v>
      </c>
      <c r="G24" s="15" t="s">
        <v>96</v>
      </c>
      <c r="H24" s="10">
        <v>4</v>
      </c>
      <c r="I24" s="15" t="s">
        <v>97</v>
      </c>
      <c r="J24" s="11">
        <v>210000</v>
      </c>
      <c r="K24" s="11">
        <f t="shared" si="0"/>
        <v>840000</v>
      </c>
      <c r="L24" s="10" t="s">
        <v>95</v>
      </c>
    </row>
    <row r="25" ht="28" customHeight="1" spans="1:12">
      <c r="A25" s="12">
        <v>23</v>
      </c>
      <c r="B25" s="15" t="s">
        <v>93</v>
      </c>
      <c r="C25" s="10" t="s">
        <v>98</v>
      </c>
      <c r="D25" s="10">
        <v>1</v>
      </c>
      <c r="E25" s="11">
        <v>220000</v>
      </c>
      <c r="F25" s="10" t="s">
        <v>99</v>
      </c>
      <c r="G25" s="15"/>
      <c r="H25" s="10"/>
      <c r="I25" s="15"/>
      <c r="J25" s="11">
        <v>210000</v>
      </c>
      <c r="K25" s="11">
        <f t="shared" si="0"/>
        <v>0</v>
      </c>
      <c r="L25" s="10" t="s">
        <v>99</v>
      </c>
    </row>
    <row r="26" ht="84" spans="1:12">
      <c r="A26" s="12">
        <v>24</v>
      </c>
      <c r="B26" s="25" t="s">
        <v>100</v>
      </c>
      <c r="C26" s="10" t="s">
        <v>101</v>
      </c>
      <c r="D26" s="10">
        <v>1</v>
      </c>
      <c r="E26" s="11">
        <v>1500000</v>
      </c>
      <c r="F26" s="10" t="s">
        <v>102</v>
      </c>
      <c r="G26" s="15" t="s">
        <v>103</v>
      </c>
      <c r="H26" s="10">
        <v>1</v>
      </c>
      <c r="I26" s="15" t="s">
        <v>104</v>
      </c>
      <c r="J26" s="11">
        <v>600000</v>
      </c>
      <c r="K26" s="11">
        <f t="shared" si="0"/>
        <v>600000</v>
      </c>
      <c r="L26" s="10" t="s">
        <v>102</v>
      </c>
    </row>
    <row r="27" ht="186" customHeight="1" spans="1:12">
      <c r="A27" s="12">
        <v>25</v>
      </c>
      <c r="B27" s="22" t="s">
        <v>105</v>
      </c>
      <c r="C27" s="26" t="s">
        <v>106</v>
      </c>
      <c r="D27" s="27">
        <v>1</v>
      </c>
      <c r="E27" s="19">
        <v>650000</v>
      </c>
      <c r="F27" s="28" t="s">
        <v>107</v>
      </c>
      <c r="G27" s="21" t="s">
        <v>108</v>
      </c>
      <c r="H27" s="27">
        <v>1</v>
      </c>
      <c r="I27" s="21" t="s">
        <v>109</v>
      </c>
      <c r="J27" s="19">
        <v>1000000</v>
      </c>
      <c r="K27" s="11">
        <f t="shared" si="0"/>
        <v>1000000</v>
      </c>
      <c r="L27" s="26" t="s">
        <v>110</v>
      </c>
    </row>
    <row r="28" ht="220" customHeight="1" spans="1:12">
      <c r="A28" s="12">
        <v>26</v>
      </c>
      <c r="B28" s="22" t="s">
        <v>111</v>
      </c>
      <c r="C28" s="26" t="s">
        <v>112</v>
      </c>
      <c r="D28" s="27">
        <v>1</v>
      </c>
      <c r="E28" s="19">
        <v>1350000</v>
      </c>
      <c r="F28" s="28" t="s">
        <v>113</v>
      </c>
      <c r="G28" s="21" t="s">
        <v>114</v>
      </c>
      <c r="H28" s="27">
        <v>1</v>
      </c>
      <c r="I28" s="21" t="s">
        <v>115</v>
      </c>
      <c r="J28" s="19">
        <v>1800000</v>
      </c>
      <c r="K28" s="11">
        <f t="shared" si="0"/>
        <v>1800000</v>
      </c>
      <c r="L28" s="26" t="s">
        <v>116</v>
      </c>
    </row>
    <row r="29" ht="252" spans="1:12">
      <c r="A29" s="12">
        <v>27</v>
      </c>
      <c r="B29" s="21" t="s">
        <v>117</v>
      </c>
      <c r="C29" s="26" t="s">
        <v>118</v>
      </c>
      <c r="D29" s="27">
        <v>1</v>
      </c>
      <c r="E29" s="19">
        <v>3450000</v>
      </c>
      <c r="F29" s="26" t="s">
        <v>119</v>
      </c>
      <c r="G29" s="21" t="s">
        <v>114</v>
      </c>
      <c r="H29" s="27">
        <v>1</v>
      </c>
      <c r="I29" s="21" t="s">
        <v>120</v>
      </c>
      <c r="J29" s="19">
        <v>2100000</v>
      </c>
      <c r="K29" s="11">
        <f t="shared" si="0"/>
        <v>2100000</v>
      </c>
      <c r="L29" s="26" t="s">
        <v>119</v>
      </c>
    </row>
    <row r="30" ht="217" customHeight="1" spans="1:12">
      <c r="A30" s="12">
        <v>28</v>
      </c>
      <c r="B30" s="21" t="s">
        <v>121</v>
      </c>
      <c r="C30" s="28" t="s">
        <v>122</v>
      </c>
      <c r="D30" s="27">
        <v>1</v>
      </c>
      <c r="E30" s="19">
        <v>2800000</v>
      </c>
      <c r="F30" s="28" t="s">
        <v>123</v>
      </c>
      <c r="G30" s="21" t="s">
        <v>114</v>
      </c>
      <c r="H30" s="27">
        <v>1</v>
      </c>
      <c r="I30" s="21" t="s">
        <v>124</v>
      </c>
      <c r="J30" s="19">
        <v>2300000</v>
      </c>
      <c r="K30" s="11">
        <f t="shared" si="0"/>
        <v>2300000</v>
      </c>
      <c r="L30" s="26" t="s">
        <v>125</v>
      </c>
    </row>
    <row r="31" ht="240" spans="1:12">
      <c r="A31" s="12">
        <v>29</v>
      </c>
      <c r="B31" s="21" t="s">
        <v>126</v>
      </c>
      <c r="C31" s="26" t="s">
        <v>127</v>
      </c>
      <c r="D31" s="27">
        <v>1</v>
      </c>
      <c r="E31" s="19">
        <v>2800000</v>
      </c>
      <c r="F31" s="28" t="s">
        <v>128</v>
      </c>
      <c r="G31" s="21" t="s">
        <v>114</v>
      </c>
      <c r="H31" s="27">
        <v>1</v>
      </c>
      <c r="I31" s="21" t="s">
        <v>129</v>
      </c>
      <c r="J31" s="19">
        <v>2300000</v>
      </c>
      <c r="K31" s="11">
        <f t="shared" si="0"/>
        <v>2300000</v>
      </c>
      <c r="L31" s="26" t="s">
        <v>130</v>
      </c>
    </row>
    <row r="32" ht="244" customHeight="1" spans="1:12">
      <c r="A32" s="12">
        <v>30</v>
      </c>
      <c r="B32" s="21" t="s">
        <v>126</v>
      </c>
      <c r="C32" s="26" t="s">
        <v>127</v>
      </c>
      <c r="D32" s="27">
        <v>1</v>
      </c>
      <c r="E32" s="19">
        <v>2800000</v>
      </c>
      <c r="F32" s="26" t="s">
        <v>131</v>
      </c>
      <c r="G32" s="21" t="s">
        <v>114</v>
      </c>
      <c r="H32" s="27">
        <v>1</v>
      </c>
      <c r="I32" s="21" t="s">
        <v>129</v>
      </c>
      <c r="J32" s="19">
        <v>2300000</v>
      </c>
      <c r="K32" s="11">
        <f t="shared" si="0"/>
        <v>2300000</v>
      </c>
      <c r="L32" s="26" t="s">
        <v>131</v>
      </c>
    </row>
    <row r="33" ht="192" spans="1:13">
      <c r="A33" s="12">
        <v>31</v>
      </c>
      <c r="B33" s="21" t="s">
        <v>132</v>
      </c>
      <c r="C33" s="26" t="s">
        <v>133</v>
      </c>
      <c r="D33" s="27">
        <v>1</v>
      </c>
      <c r="E33" s="19">
        <v>2300000</v>
      </c>
      <c r="F33" s="26" t="s">
        <v>134</v>
      </c>
      <c r="G33" s="21" t="s">
        <v>114</v>
      </c>
      <c r="H33" s="27">
        <v>1</v>
      </c>
      <c r="I33" s="21" t="s">
        <v>135</v>
      </c>
      <c r="J33" s="19">
        <v>2300000</v>
      </c>
      <c r="K33" s="11">
        <f t="shared" si="0"/>
        <v>2300000</v>
      </c>
      <c r="L33" s="26" t="s">
        <v>134</v>
      </c>
    </row>
    <row r="34" ht="199" customHeight="1" spans="1:13">
      <c r="A34" s="12">
        <v>32</v>
      </c>
      <c r="B34" s="21" t="s">
        <v>136</v>
      </c>
      <c r="C34" s="26" t="s">
        <v>137</v>
      </c>
      <c r="D34" s="27">
        <v>1</v>
      </c>
      <c r="E34" s="19">
        <v>1000000</v>
      </c>
      <c r="F34" s="28" t="s">
        <v>138</v>
      </c>
      <c r="G34" s="21" t="s">
        <v>114</v>
      </c>
      <c r="H34" s="27">
        <v>1</v>
      </c>
      <c r="I34" s="21" t="s">
        <v>135</v>
      </c>
      <c r="J34" s="19">
        <v>2700000</v>
      </c>
      <c r="K34" s="11">
        <f t="shared" si="0"/>
        <v>2700000</v>
      </c>
      <c r="L34" s="26" t="s">
        <v>139</v>
      </c>
    </row>
    <row r="35" ht="187" customHeight="1" spans="1:13">
      <c r="A35" s="12">
        <v>33</v>
      </c>
      <c r="B35" s="21" t="s">
        <v>140</v>
      </c>
      <c r="C35" s="26" t="s">
        <v>141</v>
      </c>
      <c r="D35" s="27">
        <v>1</v>
      </c>
      <c r="E35" s="19">
        <v>950000</v>
      </c>
      <c r="F35" s="28" t="s">
        <v>142</v>
      </c>
      <c r="G35" s="21" t="s">
        <v>143</v>
      </c>
      <c r="H35" s="27">
        <v>1</v>
      </c>
      <c r="I35" s="21" t="s">
        <v>109</v>
      </c>
      <c r="J35" s="19">
        <v>1000000</v>
      </c>
      <c r="K35" s="11">
        <f t="shared" si="0"/>
        <v>1000000</v>
      </c>
      <c r="L35" s="26" t="s">
        <v>144</v>
      </c>
    </row>
    <row r="36" ht="161" customHeight="1" spans="1:13">
      <c r="A36" s="12">
        <v>34</v>
      </c>
      <c r="B36" s="22" t="s">
        <v>145</v>
      </c>
      <c r="C36" s="26" t="s">
        <v>146</v>
      </c>
      <c r="D36" s="27">
        <v>1</v>
      </c>
      <c r="E36" s="19">
        <v>5300000</v>
      </c>
      <c r="F36" s="28" t="s">
        <v>147</v>
      </c>
      <c r="G36" s="22" t="s">
        <v>148</v>
      </c>
      <c r="H36" s="27">
        <v>1</v>
      </c>
      <c r="I36" s="21" t="s">
        <v>149</v>
      </c>
      <c r="J36" s="19">
        <v>13000000</v>
      </c>
      <c r="K36" s="11">
        <f t="shared" si="0"/>
        <v>13000000</v>
      </c>
      <c r="L36" s="26" t="s">
        <v>150</v>
      </c>
    </row>
    <row r="37" ht="120" spans="1:13">
      <c r="A37" s="12">
        <v>35</v>
      </c>
      <c r="B37" s="15" t="s">
        <v>151</v>
      </c>
      <c r="C37" s="8" t="s">
        <v>152</v>
      </c>
      <c r="D37" s="8">
        <v>3</v>
      </c>
      <c r="E37" s="9">
        <v>50000</v>
      </c>
      <c r="F37" s="8" t="s">
        <v>153</v>
      </c>
      <c r="G37" s="29" t="s">
        <v>154</v>
      </c>
      <c r="H37" s="8">
        <v>3</v>
      </c>
      <c r="I37" s="30" t="s">
        <v>155</v>
      </c>
      <c r="J37" s="11">
        <v>100000</v>
      </c>
      <c r="K37" s="11">
        <f t="shared" si="0"/>
        <v>300000</v>
      </c>
      <c r="L37" s="8" t="s">
        <v>153</v>
      </c>
    </row>
    <row r="38" ht="121" customHeight="1" spans="1:13">
      <c r="A38" s="12">
        <v>36</v>
      </c>
      <c r="B38" s="13" t="s">
        <v>156</v>
      </c>
      <c r="C38" s="8" t="s">
        <v>157</v>
      </c>
      <c r="D38" s="8">
        <v>8</v>
      </c>
      <c r="E38" s="9">
        <v>65000</v>
      </c>
      <c r="F38" s="8" t="s">
        <v>153</v>
      </c>
      <c r="G38" s="13" t="s">
        <v>158</v>
      </c>
      <c r="H38" s="8">
        <v>8</v>
      </c>
      <c r="I38" s="30" t="s">
        <v>159</v>
      </c>
      <c r="J38" s="9">
        <v>30000</v>
      </c>
      <c r="K38" s="11">
        <f t="shared" si="0"/>
        <v>240000</v>
      </c>
      <c r="L38" s="8" t="s">
        <v>153</v>
      </c>
    </row>
    <row r="39" ht="168" customHeight="1" spans="1:13">
      <c r="A39" s="12">
        <v>37</v>
      </c>
      <c r="B39" s="13" t="s">
        <v>160</v>
      </c>
      <c r="C39" s="10" t="s">
        <v>161</v>
      </c>
      <c r="D39" s="12">
        <v>10</v>
      </c>
      <c r="E39" s="14">
        <v>8000</v>
      </c>
      <c r="F39" s="8" t="s">
        <v>153</v>
      </c>
      <c r="G39" s="15" t="s">
        <v>162</v>
      </c>
      <c r="H39" s="8">
        <v>10</v>
      </c>
      <c r="I39" s="30" t="s">
        <v>163</v>
      </c>
      <c r="J39" s="11">
        <v>5000</v>
      </c>
      <c r="K39" s="11">
        <f t="shared" si="0"/>
        <v>50000</v>
      </c>
      <c r="L39" s="8" t="s">
        <v>153</v>
      </c>
    </row>
    <row r="40" ht="126" customHeight="1" spans="1:13">
      <c r="A40" s="12">
        <v>38</v>
      </c>
      <c r="B40" s="13" t="s">
        <v>164</v>
      </c>
      <c r="C40" s="8" t="s">
        <v>165</v>
      </c>
      <c r="D40" s="8">
        <v>3</v>
      </c>
      <c r="E40" s="14">
        <v>6000</v>
      </c>
      <c r="F40" s="8" t="s">
        <v>153</v>
      </c>
      <c r="G40" s="15" t="s">
        <v>166</v>
      </c>
      <c r="H40" s="8">
        <v>3</v>
      </c>
      <c r="I40" s="30" t="s">
        <v>167</v>
      </c>
      <c r="J40" s="9">
        <v>10000</v>
      </c>
      <c r="K40" s="11">
        <f t="shared" si="0"/>
        <v>30000</v>
      </c>
      <c r="L40" s="8" t="s">
        <v>153</v>
      </c>
    </row>
    <row r="41" ht="144" spans="1:13">
      <c r="A41" s="12">
        <v>39</v>
      </c>
      <c r="B41" s="13" t="s">
        <v>168</v>
      </c>
      <c r="C41" s="13" t="s">
        <v>169</v>
      </c>
      <c r="D41" s="8">
        <v>1</v>
      </c>
      <c r="E41" s="9">
        <v>420000</v>
      </c>
      <c r="F41" s="8" t="s">
        <v>170</v>
      </c>
      <c r="G41" s="13" t="s">
        <v>168</v>
      </c>
      <c r="H41" s="8">
        <v>1</v>
      </c>
      <c r="I41" s="31" t="s">
        <v>171</v>
      </c>
      <c r="J41" s="32">
        <v>400000</v>
      </c>
      <c r="K41" s="32">
        <f>H41*J41</f>
        <v>400000</v>
      </c>
      <c r="L41" s="8" t="s">
        <v>170</v>
      </c>
      <c r="M41" s="33"/>
    </row>
    <row r="42" ht="144" spans="1:13">
      <c r="A42" s="12">
        <v>40</v>
      </c>
      <c r="B42" s="13" t="s">
        <v>168</v>
      </c>
      <c r="C42" s="13" t="s">
        <v>172</v>
      </c>
      <c r="D42" s="8">
        <v>2</v>
      </c>
      <c r="E42" s="9">
        <v>320000</v>
      </c>
      <c r="F42" s="10" t="s">
        <v>173</v>
      </c>
      <c r="G42" s="13" t="s">
        <v>168</v>
      </c>
      <c r="H42" s="8">
        <v>2</v>
      </c>
      <c r="I42" s="31" t="s">
        <v>171</v>
      </c>
      <c r="J42" s="32">
        <v>400000</v>
      </c>
      <c r="K42" s="32">
        <f t="shared" ref="K42:K59" si="1">H42*J42</f>
        <v>800000</v>
      </c>
      <c r="L42" s="10" t="s">
        <v>173</v>
      </c>
      <c r="M42" s="33"/>
    </row>
    <row r="43" ht="144" spans="1:13">
      <c r="A43" s="12">
        <v>41</v>
      </c>
      <c r="B43" s="13" t="s">
        <v>168</v>
      </c>
      <c r="C43" s="13" t="s">
        <v>174</v>
      </c>
      <c r="D43" s="8">
        <v>2</v>
      </c>
      <c r="E43" s="9">
        <v>250000</v>
      </c>
      <c r="F43" s="10" t="s">
        <v>175</v>
      </c>
      <c r="G43" s="13" t="s">
        <v>168</v>
      </c>
      <c r="H43" s="8">
        <v>2</v>
      </c>
      <c r="I43" s="31" t="s">
        <v>171</v>
      </c>
      <c r="J43" s="32">
        <v>400000</v>
      </c>
      <c r="K43" s="32">
        <f t="shared" si="1"/>
        <v>800000</v>
      </c>
      <c r="L43" s="10" t="s">
        <v>175</v>
      </c>
      <c r="M43" s="33"/>
    </row>
    <row r="44" ht="144" spans="1:13">
      <c r="A44" s="12">
        <v>42</v>
      </c>
      <c r="B44" s="13" t="s">
        <v>168</v>
      </c>
      <c r="C44" s="13" t="s">
        <v>176</v>
      </c>
      <c r="D44" s="8">
        <v>2</v>
      </c>
      <c r="E44" s="9">
        <v>170000</v>
      </c>
      <c r="F44" s="10" t="s">
        <v>177</v>
      </c>
      <c r="G44" s="13" t="s">
        <v>168</v>
      </c>
      <c r="H44" s="8">
        <v>2</v>
      </c>
      <c r="I44" s="31" t="s">
        <v>171</v>
      </c>
      <c r="J44" s="32">
        <v>400000</v>
      </c>
      <c r="K44" s="32">
        <f t="shared" si="1"/>
        <v>800000</v>
      </c>
      <c r="L44" s="10" t="s">
        <v>177</v>
      </c>
      <c r="M44" s="33"/>
    </row>
    <row r="45" ht="144" spans="1:13">
      <c r="A45" s="12">
        <v>43</v>
      </c>
      <c r="B45" s="13" t="s">
        <v>168</v>
      </c>
      <c r="C45" s="13" t="s">
        <v>178</v>
      </c>
      <c r="D45" s="8">
        <v>3</v>
      </c>
      <c r="E45" s="9">
        <v>300000</v>
      </c>
      <c r="F45" s="10" t="s">
        <v>179</v>
      </c>
      <c r="G45" s="13" t="s">
        <v>168</v>
      </c>
      <c r="H45" s="8">
        <v>3</v>
      </c>
      <c r="I45" s="31" t="s">
        <v>171</v>
      </c>
      <c r="J45" s="32">
        <v>400000</v>
      </c>
      <c r="K45" s="32">
        <f t="shared" si="1"/>
        <v>1200000</v>
      </c>
      <c r="L45" s="10" t="s">
        <v>179</v>
      </c>
      <c r="M45" s="33"/>
    </row>
    <row r="46" ht="194" customHeight="1" spans="1:13">
      <c r="A46" s="12">
        <v>44</v>
      </c>
      <c r="B46" s="13" t="s">
        <v>180</v>
      </c>
      <c r="C46" s="13" t="s">
        <v>181</v>
      </c>
      <c r="D46" s="8">
        <v>2</v>
      </c>
      <c r="E46" s="9">
        <v>215000</v>
      </c>
      <c r="F46" s="10" t="s">
        <v>182</v>
      </c>
      <c r="G46" s="13" t="s">
        <v>180</v>
      </c>
      <c r="H46" s="8">
        <v>2</v>
      </c>
      <c r="I46" s="31" t="s">
        <v>183</v>
      </c>
      <c r="J46" s="32">
        <v>130000</v>
      </c>
      <c r="K46" s="32">
        <f t="shared" si="1"/>
        <v>260000</v>
      </c>
      <c r="L46" s="10" t="s">
        <v>182</v>
      </c>
      <c r="M46" s="33"/>
    </row>
    <row r="47" ht="192" spans="1:13">
      <c r="A47" s="12">
        <v>45</v>
      </c>
      <c r="B47" s="13" t="s">
        <v>180</v>
      </c>
      <c r="C47" s="13" t="s">
        <v>184</v>
      </c>
      <c r="D47" s="8">
        <v>8</v>
      </c>
      <c r="E47" s="9">
        <v>77500</v>
      </c>
      <c r="F47" s="10" t="s">
        <v>185</v>
      </c>
      <c r="G47" s="13" t="s">
        <v>180</v>
      </c>
      <c r="H47" s="8">
        <v>8</v>
      </c>
      <c r="I47" s="31" t="s">
        <v>183</v>
      </c>
      <c r="J47" s="32">
        <v>130000</v>
      </c>
      <c r="K47" s="32">
        <f t="shared" si="1"/>
        <v>1040000</v>
      </c>
      <c r="L47" s="10" t="s">
        <v>185</v>
      </c>
      <c r="M47" s="33"/>
    </row>
    <row r="48" ht="144" spans="1:13">
      <c r="A48" s="12">
        <v>46</v>
      </c>
      <c r="B48" s="13" t="s">
        <v>186</v>
      </c>
      <c r="C48" s="13" t="s">
        <v>187</v>
      </c>
      <c r="D48" s="8">
        <v>1</v>
      </c>
      <c r="E48" s="9">
        <v>160000</v>
      </c>
      <c r="F48" s="8" t="s">
        <v>188</v>
      </c>
      <c r="G48" s="13" t="s">
        <v>186</v>
      </c>
      <c r="H48" s="8">
        <v>1</v>
      </c>
      <c r="I48" s="31" t="s">
        <v>189</v>
      </c>
      <c r="J48" s="32">
        <v>80000</v>
      </c>
      <c r="K48" s="32">
        <f t="shared" si="1"/>
        <v>80000</v>
      </c>
      <c r="L48" s="8" t="s">
        <v>188</v>
      </c>
      <c r="M48" s="33"/>
    </row>
    <row r="49" s="1" customFormat="1" ht="120" spans="1:13">
      <c r="A49" s="12">
        <v>47</v>
      </c>
      <c r="B49" s="34" t="s">
        <v>190</v>
      </c>
      <c r="C49" s="34" t="s">
        <v>191</v>
      </c>
      <c r="D49" s="35">
        <v>1</v>
      </c>
      <c r="E49" s="36">
        <v>4250000</v>
      </c>
      <c r="F49" s="8" t="s">
        <v>192</v>
      </c>
      <c r="G49" s="34" t="s">
        <v>190</v>
      </c>
      <c r="H49" s="35">
        <v>1</v>
      </c>
      <c r="I49" s="31" t="s">
        <v>193</v>
      </c>
      <c r="J49" s="32">
        <v>1400000</v>
      </c>
      <c r="K49" s="32">
        <f t="shared" si="1"/>
        <v>1400000</v>
      </c>
      <c r="L49" s="8" t="s">
        <v>192</v>
      </c>
      <c r="M49" s="37"/>
    </row>
    <row r="50" ht="144" spans="1:13">
      <c r="A50" s="12">
        <v>48</v>
      </c>
      <c r="B50" s="13" t="s">
        <v>194</v>
      </c>
      <c r="C50" s="13" t="s">
        <v>161</v>
      </c>
      <c r="D50" s="8">
        <v>10</v>
      </c>
      <c r="E50" s="9">
        <v>6900</v>
      </c>
      <c r="F50" s="10" t="s">
        <v>195</v>
      </c>
      <c r="G50" s="13" t="s">
        <v>196</v>
      </c>
      <c r="H50" s="8">
        <v>10</v>
      </c>
      <c r="I50" s="31" t="s">
        <v>197</v>
      </c>
      <c r="J50" s="32">
        <v>70000</v>
      </c>
      <c r="K50" s="32">
        <f t="shared" si="1"/>
        <v>700000</v>
      </c>
      <c r="L50" s="10" t="s">
        <v>195</v>
      </c>
      <c r="M50" s="33"/>
    </row>
    <row r="51" ht="304" customHeight="1" spans="1:13">
      <c r="A51" s="12">
        <v>49</v>
      </c>
      <c r="B51" s="13" t="s">
        <v>198</v>
      </c>
      <c r="C51" s="13" t="s">
        <v>199</v>
      </c>
      <c r="D51" s="8">
        <v>1</v>
      </c>
      <c r="E51" s="9">
        <v>150000</v>
      </c>
      <c r="F51" s="8" t="s">
        <v>200</v>
      </c>
      <c r="G51" s="13" t="s">
        <v>198</v>
      </c>
      <c r="H51" s="8">
        <v>1</v>
      </c>
      <c r="I51" s="31" t="s">
        <v>201</v>
      </c>
      <c r="J51" s="32">
        <v>190000</v>
      </c>
      <c r="K51" s="32">
        <f t="shared" si="1"/>
        <v>190000</v>
      </c>
      <c r="L51" s="8" t="s">
        <v>200</v>
      </c>
      <c r="M51" s="33"/>
    </row>
    <row r="52" ht="208" customHeight="1" spans="1:13">
      <c r="A52" s="12">
        <v>50</v>
      </c>
      <c r="B52" s="13" t="s">
        <v>202</v>
      </c>
      <c r="C52" s="13" t="s">
        <v>203</v>
      </c>
      <c r="D52" s="8">
        <v>1</v>
      </c>
      <c r="E52" s="9">
        <v>500000</v>
      </c>
      <c r="F52" s="8" t="s">
        <v>192</v>
      </c>
      <c r="G52" s="13" t="s">
        <v>202</v>
      </c>
      <c r="H52" s="8">
        <v>1</v>
      </c>
      <c r="I52" s="31" t="s">
        <v>204</v>
      </c>
      <c r="J52" s="32">
        <v>500000</v>
      </c>
      <c r="K52" s="32">
        <f t="shared" si="1"/>
        <v>500000</v>
      </c>
      <c r="L52" s="8" t="s">
        <v>192</v>
      </c>
      <c r="M52" s="33"/>
    </row>
    <row r="53" ht="168" spans="1:13">
      <c r="A53" s="12">
        <v>51</v>
      </c>
      <c r="B53" s="13" t="s">
        <v>202</v>
      </c>
      <c r="C53" s="13" t="s">
        <v>205</v>
      </c>
      <c r="D53" s="8">
        <v>2</v>
      </c>
      <c r="E53" s="9">
        <v>175000</v>
      </c>
      <c r="F53" s="10" t="s">
        <v>206</v>
      </c>
      <c r="G53" s="13" t="s">
        <v>202</v>
      </c>
      <c r="H53" s="8">
        <v>2</v>
      </c>
      <c r="I53" s="31" t="s">
        <v>207</v>
      </c>
      <c r="J53" s="32">
        <v>350000</v>
      </c>
      <c r="K53" s="32">
        <f t="shared" si="1"/>
        <v>700000</v>
      </c>
      <c r="L53" s="10" t="s">
        <v>206</v>
      </c>
      <c r="M53" s="33"/>
    </row>
    <row r="54" ht="169" customHeight="1" spans="1:13">
      <c r="A54" s="12">
        <v>52</v>
      </c>
      <c r="B54" s="13" t="s">
        <v>202</v>
      </c>
      <c r="C54" s="13" t="s">
        <v>208</v>
      </c>
      <c r="D54" s="8">
        <v>5</v>
      </c>
      <c r="E54" s="9">
        <v>110000</v>
      </c>
      <c r="F54" s="10" t="s">
        <v>209</v>
      </c>
      <c r="G54" s="13" t="s">
        <v>202</v>
      </c>
      <c r="H54" s="8">
        <v>5</v>
      </c>
      <c r="I54" s="31" t="s">
        <v>207</v>
      </c>
      <c r="J54" s="32">
        <v>350000</v>
      </c>
      <c r="K54" s="32">
        <f t="shared" si="1"/>
        <v>1750000</v>
      </c>
      <c r="L54" s="10" t="s">
        <v>209</v>
      </c>
      <c r="M54" s="33"/>
    </row>
    <row r="55" ht="120" spans="1:13">
      <c r="A55" s="12">
        <v>53</v>
      </c>
      <c r="B55" s="13" t="s">
        <v>210</v>
      </c>
      <c r="C55" s="13" t="s">
        <v>211</v>
      </c>
      <c r="D55" s="8">
        <v>1</v>
      </c>
      <c r="E55" s="9">
        <v>50000</v>
      </c>
      <c r="F55" s="8" t="s">
        <v>212</v>
      </c>
      <c r="G55" s="13" t="s">
        <v>210</v>
      </c>
      <c r="H55" s="8">
        <v>1</v>
      </c>
      <c r="I55" s="31" t="s">
        <v>213</v>
      </c>
      <c r="J55" s="32">
        <v>30000</v>
      </c>
      <c r="K55" s="32">
        <f t="shared" si="1"/>
        <v>30000</v>
      </c>
      <c r="L55" s="8" t="s">
        <v>212</v>
      </c>
      <c r="M55" s="33"/>
    </row>
    <row r="56" s="1" customFormat="1" ht="120" spans="1:13">
      <c r="A56" s="12">
        <v>54</v>
      </c>
      <c r="B56" s="13" t="s">
        <v>214</v>
      </c>
      <c r="C56" s="13" t="s">
        <v>215</v>
      </c>
      <c r="D56" s="8">
        <v>1</v>
      </c>
      <c r="E56" s="9">
        <v>33300</v>
      </c>
      <c r="F56" s="8" t="s">
        <v>216</v>
      </c>
      <c r="G56" s="13" t="s">
        <v>214</v>
      </c>
      <c r="H56" s="8">
        <v>1</v>
      </c>
      <c r="I56" s="31" t="s">
        <v>213</v>
      </c>
      <c r="J56" s="32">
        <v>30000</v>
      </c>
      <c r="K56" s="32">
        <f t="shared" si="1"/>
        <v>30000</v>
      </c>
      <c r="L56" s="8" t="s">
        <v>216</v>
      </c>
      <c r="M56" s="37"/>
    </row>
    <row r="57" ht="36" spans="1:13">
      <c r="A57" s="12">
        <v>55</v>
      </c>
      <c r="B57" s="13" t="s">
        <v>217</v>
      </c>
      <c r="C57" s="13" t="s">
        <v>218</v>
      </c>
      <c r="D57" s="8">
        <v>1</v>
      </c>
      <c r="E57" s="9">
        <v>2000000</v>
      </c>
      <c r="F57" s="8" t="s">
        <v>219</v>
      </c>
      <c r="G57" s="13" t="s">
        <v>217</v>
      </c>
      <c r="H57" s="8">
        <v>1</v>
      </c>
      <c r="I57" s="31" t="s">
        <v>220</v>
      </c>
      <c r="J57" s="32">
        <v>3000000</v>
      </c>
      <c r="K57" s="32">
        <f t="shared" si="1"/>
        <v>3000000</v>
      </c>
      <c r="L57" s="8" t="s">
        <v>219</v>
      </c>
      <c r="M57" s="33"/>
    </row>
    <row r="58" ht="37" customHeight="1" spans="1:13">
      <c r="A58" s="12">
        <v>56</v>
      </c>
      <c r="B58" s="13" t="s">
        <v>221</v>
      </c>
      <c r="C58" s="13" t="s">
        <v>222</v>
      </c>
      <c r="D58" s="8">
        <v>1</v>
      </c>
      <c r="E58" s="9">
        <v>780000</v>
      </c>
      <c r="F58" s="8" t="s">
        <v>200</v>
      </c>
      <c r="G58" s="13" t="s">
        <v>221</v>
      </c>
      <c r="H58" s="8">
        <v>1</v>
      </c>
      <c r="I58" s="31" t="s">
        <v>223</v>
      </c>
      <c r="J58" s="32">
        <v>100000</v>
      </c>
      <c r="K58" s="32">
        <f t="shared" si="1"/>
        <v>100000</v>
      </c>
      <c r="L58" s="8" t="s">
        <v>200</v>
      </c>
      <c r="M58" s="33"/>
    </row>
    <row r="59" ht="144" spans="1:13">
      <c r="A59" s="12">
        <v>57</v>
      </c>
      <c r="B59" s="13" t="s">
        <v>224</v>
      </c>
      <c r="C59" s="13" t="s">
        <v>225</v>
      </c>
      <c r="D59" s="8">
        <v>1</v>
      </c>
      <c r="E59" s="9">
        <v>160000</v>
      </c>
      <c r="F59" s="8" t="s">
        <v>188</v>
      </c>
      <c r="G59" s="13" t="s">
        <v>224</v>
      </c>
      <c r="H59" s="8">
        <v>1</v>
      </c>
      <c r="I59" s="38" t="s">
        <v>226</v>
      </c>
      <c r="J59" s="39">
        <v>130000</v>
      </c>
      <c r="K59" s="32">
        <f t="shared" si="1"/>
        <v>130000</v>
      </c>
      <c r="L59" s="8" t="s">
        <v>188</v>
      </c>
      <c r="M59" s="33"/>
    </row>
    <row r="60" ht="28" customHeight="1" spans="1:13">
      <c r="A60" s="12">
        <v>58</v>
      </c>
      <c r="B60" s="13" t="s">
        <v>227</v>
      </c>
      <c r="C60" s="13" t="s">
        <v>228</v>
      </c>
      <c r="D60" s="40">
        <v>2</v>
      </c>
      <c r="E60" s="9">
        <v>30000</v>
      </c>
      <c r="F60" s="35" t="s">
        <v>229</v>
      </c>
      <c r="G60" s="34" t="s">
        <v>230</v>
      </c>
      <c r="H60" s="41">
        <v>8</v>
      </c>
      <c r="I60" s="42" t="s">
        <v>231</v>
      </c>
      <c r="J60" s="43">
        <v>50000</v>
      </c>
      <c r="K60" s="44">
        <f>J60*H60</f>
        <v>400000</v>
      </c>
      <c r="L60" s="45" t="s">
        <v>232</v>
      </c>
    </row>
    <row r="61" ht="26" customHeight="1" spans="1:13">
      <c r="A61" s="12">
        <v>59</v>
      </c>
      <c r="B61" s="13" t="s">
        <v>230</v>
      </c>
      <c r="C61" s="13" t="s">
        <v>233</v>
      </c>
      <c r="D61" s="40">
        <v>2</v>
      </c>
      <c r="E61" s="9">
        <v>30000</v>
      </c>
      <c r="F61" s="35" t="s">
        <v>229</v>
      </c>
      <c r="G61" s="34" t="s">
        <v>230</v>
      </c>
      <c r="H61" s="41"/>
      <c r="I61" s="46"/>
      <c r="J61" s="43"/>
      <c r="K61" s="44"/>
      <c r="L61" s="45"/>
    </row>
    <row r="62" ht="22" customHeight="1" spans="1:13">
      <c r="A62" s="12">
        <v>60</v>
      </c>
      <c r="B62" s="13" t="s">
        <v>180</v>
      </c>
      <c r="C62" s="13" t="s">
        <v>234</v>
      </c>
      <c r="D62" s="40">
        <v>2</v>
      </c>
      <c r="E62" s="9">
        <v>50000</v>
      </c>
      <c r="F62" s="35" t="s">
        <v>229</v>
      </c>
      <c r="G62" s="34" t="s">
        <v>230</v>
      </c>
      <c r="H62" s="41"/>
      <c r="I62" s="46"/>
      <c r="J62" s="43"/>
      <c r="K62" s="44"/>
      <c r="L62" s="45"/>
    </row>
    <row r="63" ht="27" customHeight="1" spans="1:13">
      <c r="A63" s="12">
        <v>61</v>
      </c>
      <c r="B63" s="13" t="s">
        <v>235</v>
      </c>
      <c r="C63" s="13" t="s">
        <v>236</v>
      </c>
      <c r="D63" s="40">
        <v>2</v>
      </c>
      <c r="E63" s="9">
        <v>38000</v>
      </c>
      <c r="F63" s="35" t="s">
        <v>229</v>
      </c>
      <c r="G63" s="34" t="s">
        <v>230</v>
      </c>
      <c r="H63" s="41"/>
      <c r="I63" s="46"/>
      <c r="J63" s="43"/>
      <c r="K63" s="44"/>
      <c r="L63" s="45"/>
    </row>
    <row r="64" ht="41" customHeight="1" spans="1:13">
      <c r="A64" s="12">
        <v>62</v>
      </c>
      <c r="B64" s="13" t="s">
        <v>237</v>
      </c>
      <c r="C64" s="13" t="s">
        <v>238</v>
      </c>
      <c r="D64" s="40">
        <v>4</v>
      </c>
      <c r="E64" s="9">
        <v>100000</v>
      </c>
      <c r="F64" s="35" t="s">
        <v>232</v>
      </c>
      <c r="G64" s="34" t="s">
        <v>237</v>
      </c>
      <c r="H64" s="41">
        <v>8</v>
      </c>
      <c r="I64" s="42" t="s">
        <v>239</v>
      </c>
      <c r="J64" s="47">
        <v>10000</v>
      </c>
      <c r="K64" s="44">
        <f>J64*H64</f>
        <v>80000</v>
      </c>
      <c r="L64" s="45" t="s">
        <v>232</v>
      </c>
    </row>
    <row r="65" ht="46" customHeight="1" spans="1:12">
      <c r="A65" s="12">
        <v>63</v>
      </c>
      <c r="B65" s="13" t="s">
        <v>237</v>
      </c>
      <c r="C65" s="13" t="s">
        <v>240</v>
      </c>
      <c r="D65" s="40">
        <v>4</v>
      </c>
      <c r="E65" s="9">
        <v>7400</v>
      </c>
      <c r="F65" s="35" t="s">
        <v>232</v>
      </c>
      <c r="G65" s="48"/>
      <c r="H65" s="41"/>
      <c r="I65" s="46"/>
      <c r="J65" s="47"/>
      <c r="K65" s="44"/>
      <c r="L65" s="45"/>
    </row>
    <row r="66" ht="96" spans="1:12">
      <c r="A66" s="12">
        <v>64</v>
      </c>
      <c r="B66" s="13" t="s">
        <v>241</v>
      </c>
      <c r="C66" s="13" t="s">
        <v>242</v>
      </c>
      <c r="D66" s="40">
        <v>10</v>
      </c>
      <c r="E66" s="9">
        <v>49000</v>
      </c>
      <c r="F66" s="35" t="s">
        <v>232</v>
      </c>
      <c r="G66" s="34" t="s">
        <v>241</v>
      </c>
      <c r="H66" s="35">
        <v>10</v>
      </c>
      <c r="I66" s="42" t="s">
        <v>243</v>
      </c>
      <c r="J66" s="47">
        <v>250000</v>
      </c>
      <c r="K66" s="44">
        <f>J66*H66</f>
        <v>2500000</v>
      </c>
      <c r="L66" s="35" t="s">
        <v>232</v>
      </c>
    </row>
    <row r="67" ht="132" spans="1:12">
      <c r="A67" s="12">
        <v>65</v>
      </c>
      <c r="B67" s="13" t="s">
        <v>244</v>
      </c>
      <c r="C67" s="13" t="s">
        <v>245</v>
      </c>
      <c r="D67" s="40">
        <v>3</v>
      </c>
      <c r="E67" s="9">
        <v>92800</v>
      </c>
      <c r="F67" s="35" t="s">
        <v>232</v>
      </c>
      <c r="G67" s="49" t="s">
        <v>246</v>
      </c>
      <c r="H67" s="41">
        <v>3</v>
      </c>
      <c r="I67" s="42" t="s">
        <v>247</v>
      </c>
      <c r="J67" s="47">
        <v>200000</v>
      </c>
      <c r="K67" s="44">
        <f>J67*H67</f>
        <v>600000</v>
      </c>
      <c r="L67" s="35" t="s">
        <v>232</v>
      </c>
    </row>
    <row r="68" ht="24" spans="1:12">
      <c r="A68" s="12">
        <v>66</v>
      </c>
      <c r="B68" s="50" t="s">
        <v>248</v>
      </c>
      <c r="C68" s="51" t="s">
        <v>249</v>
      </c>
      <c r="D68" s="52">
        <v>1</v>
      </c>
      <c r="E68" s="44">
        <v>22500</v>
      </c>
      <c r="F68" s="53" t="s">
        <v>250</v>
      </c>
      <c r="G68" s="50" t="s">
        <v>73</v>
      </c>
      <c r="H68" s="54">
        <v>1</v>
      </c>
      <c r="I68" s="55" t="s">
        <v>251</v>
      </c>
      <c r="J68" s="44">
        <v>20000</v>
      </c>
      <c r="K68" s="44">
        <f>J68*H68</f>
        <v>20000</v>
      </c>
      <c r="L68" s="53" t="s">
        <v>252</v>
      </c>
    </row>
    <row r="69" ht="24" spans="1:12">
      <c r="A69" s="12">
        <v>67</v>
      </c>
      <c r="B69" s="50" t="s">
        <v>253</v>
      </c>
      <c r="C69" s="51" t="s">
        <v>254</v>
      </c>
      <c r="D69" s="52">
        <v>1</v>
      </c>
      <c r="E69" s="44"/>
      <c r="F69" s="53" t="s">
        <v>250</v>
      </c>
      <c r="G69" s="50" t="s">
        <v>253</v>
      </c>
      <c r="H69" s="54">
        <v>1</v>
      </c>
      <c r="I69" s="55" t="s">
        <v>255</v>
      </c>
      <c r="J69" s="44">
        <v>50000</v>
      </c>
      <c r="K69" s="44">
        <f>J69*H69</f>
        <v>50000</v>
      </c>
      <c r="L69" s="56" t="s">
        <v>256</v>
      </c>
    </row>
    <row r="70" ht="36" spans="1:12">
      <c r="A70" s="12">
        <v>68</v>
      </c>
      <c r="B70" s="50" t="s">
        <v>257</v>
      </c>
      <c r="C70" s="51" t="s">
        <v>258</v>
      </c>
      <c r="D70" s="52">
        <v>1</v>
      </c>
      <c r="E70" s="44">
        <v>2750000</v>
      </c>
      <c r="F70" s="53" t="s">
        <v>250</v>
      </c>
      <c r="G70" s="50" t="s">
        <v>257</v>
      </c>
      <c r="H70" s="54">
        <v>1</v>
      </c>
      <c r="I70" s="55" t="s">
        <v>259</v>
      </c>
      <c r="J70" s="44">
        <v>550000</v>
      </c>
      <c r="K70" s="44">
        <f>J70*H70</f>
        <v>550000</v>
      </c>
      <c r="L70" s="56" t="s">
        <v>260</v>
      </c>
    </row>
    <row r="71" ht="36" spans="1:12">
      <c r="A71" s="12">
        <v>69</v>
      </c>
      <c r="B71" s="50" t="s">
        <v>30</v>
      </c>
      <c r="C71" s="51" t="s">
        <v>261</v>
      </c>
      <c r="D71" s="52">
        <v>2</v>
      </c>
      <c r="E71" s="44">
        <v>66800</v>
      </c>
      <c r="F71" s="56" t="s">
        <v>262</v>
      </c>
      <c r="G71" s="50" t="s">
        <v>30</v>
      </c>
      <c r="H71" s="54">
        <v>2</v>
      </c>
      <c r="I71" s="55" t="s">
        <v>263</v>
      </c>
      <c r="J71" s="44">
        <v>100000</v>
      </c>
      <c r="K71" s="44">
        <f>J71*H71</f>
        <v>200000</v>
      </c>
      <c r="L71" s="56" t="s">
        <v>264</v>
      </c>
    </row>
    <row r="72" ht="36" spans="1:12">
      <c r="A72" s="12">
        <v>70</v>
      </c>
      <c r="B72" s="50" t="s">
        <v>265</v>
      </c>
      <c r="C72" s="51" t="s">
        <v>266</v>
      </c>
      <c r="D72" s="52">
        <v>2</v>
      </c>
      <c r="E72" s="44">
        <v>24500</v>
      </c>
      <c r="F72" s="56" t="s">
        <v>256</v>
      </c>
      <c r="G72" s="50" t="s">
        <v>265</v>
      </c>
      <c r="H72" s="54">
        <v>2</v>
      </c>
      <c r="I72" s="55" t="s">
        <v>267</v>
      </c>
      <c r="J72" s="44">
        <v>5000</v>
      </c>
      <c r="K72" s="44">
        <f>J72*H72</f>
        <v>10000</v>
      </c>
      <c r="L72" s="56" t="s">
        <v>256</v>
      </c>
    </row>
    <row r="73" ht="36" spans="1:12">
      <c r="A73" s="12">
        <v>71</v>
      </c>
      <c r="B73" s="50" t="s">
        <v>268</v>
      </c>
      <c r="C73" s="51" t="s">
        <v>269</v>
      </c>
      <c r="D73" s="52">
        <v>1</v>
      </c>
      <c r="E73" s="44">
        <v>29500</v>
      </c>
      <c r="F73" s="56" t="s">
        <v>256</v>
      </c>
      <c r="G73" s="50" t="s">
        <v>268</v>
      </c>
      <c r="H73" s="54">
        <v>1</v>
      </c>
      <c r="I73" s="55" t="s">
        <v>267</v>
      </c>
      <c r="J73" s="44">
        <v>5000</v>
      </c>
      <c r="K73" s="44">
        <f>J73*H73</f>
        <v>5000</v>
      </c>
      <c r="L73" s="56" t="s">
        <v>256</v>
      </c>
    </row>
    <row r="74" spans="1:12">
      <c r="A74" s="57"/>
      <c r="B74" s="58" t="s">
        <v>270</v>
      </c>
      <c r="C74" s="57"/>
      <c r="D74" s="57">
        <v>150</v>
      </c>
      <c r="E74" s="59"/>
      <c r="F74" s="57"/>
      <c r="G74" s="60"/>
      <c r="H74" s="57">
        <v>150</v>
      </c>
      <c r="I74" s="57"/>
      <c r="J74" s="59">
        <v>48968000</v>
      </c>
      <c r="K74" s="59">
        <v>58803000</v>
      </c>
      <c r="L74" s="57"/>
    </row>
  </sheetData>
  <mergeCells count="15">
    <mergeCell ref="A1:L1"/>
    <mergeCell ref="G24:G25"/>
    <mergeCell ref="G64:G65"/>
    <mergeCell ref="H24:H25"/>
    <mergeCell ref="H60:H63"/>
    <mergeCell ref="H64:H65"/>
    <mergeCell ref="I24:I25"/>
    <mergeCell ref="I60:I63"/>
    <mergeCell ref="I64:I65"/>
    <mergeCell ref="J60:J63"/>
    <mergeCell ref="J64:J65"/>
    <mergeCell ref="K60:K63"/>
    <mergeCell ref="K64:K65"/>
    <mergeCell ref="L60:L63"/>
    <mergeCell ref="L64:L65"/>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图图</dc:creator>
  <cp:lastModifiedBy>西瓜西瓜我爱夏天</cp:lastModifiedBy>
  <dcterms:created xsi:type="dcterms:W3CDTF">2023-05-12T11:15:00Z</dcterms:created>
  <dcterms:modified xsi:type="dcterms:W3CDTF">2026-01-10T06:55:19Z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72467030816F4F0A81A4710C437F7A14_12</vt:lpwstr>
  </property>
  <property fmtid="{D5CDD505-2E9C-101B-9397-08002B2CF9AE}" pid="4" name="CalculationRule">
    <vt:i4>0</vt:i4>
  </property>
</Properties>
</file>